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SE612-005\Desktop\รับคณะ SCB 19-21 ธ.ค. 61\"/>
    </mc:Choice>
  </mc:AlternateContent>
  <bookViews>
    <workbookView xWindow="0" yWindow="0" windowWidth="13836" windowHeight="5700" activeTab="3"/>
  </bookViews>
  <sheets>
    <sheet name="ศทบ.1" sheetId="1" r:id="rId1"/>
    <sheet name="ศทบ.2" sheetId="9" r:id="rId2"/>
    <sheet name="กำหนดการ" sheetId="3" r:id="rId3"/>
    <sheet name="ประมาณการค่าใช้จ่าย" sheetId="11" r:id="rId4"/>
    <sheet name="รายการอาหาร" sheetId="8" r:id="rId5"/>
    <sheet name="รายการอาหารโครงการร้อยรักษ์" sheetId="10" r:id="rId6"/>
    <sheet name="ห้องพักดอยตุงลอดจ์" sheetId="5" r:id="rId7"/>
    <sheet name="ผังการนั่งรถ" sheetId="6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1" l="1"/>
  <c r="G8" i="11"/>
  <c r="G9" i="11"/>
  <c r="G10" i="11"/>
  <c r="G13" i="11" s="1"/>
  <c r="G11" i="11"/>
  <c r="G6" i="11"/>
</calcChain>
</file>

<file path=xl/sharedStrings.xml><?xml version="1.0" encoding="utf-8"?>
<sst xmlns="http://schemas.openxmlformats.org/spreadsheetml/2006/main" count="140" uniqueCount="88">
  <si>
    <t>รายการ</t>
  </si>
  <si>
    <t>หน่วย</t>
  </si>
  <si>
    <t>รวมเป็นเงิน</t>
  </si>
  <si>
    <t>หมายเหตุ</t>
  </si>
  <si>
    <t>บาท</t>
  </si>
  <si>
    <t>รวม</t>
  </si>
  <si>
    <t>มื้อเช้า</t>
  </si>
  <si>
    <t xml:space="preserve">อาหารว่างบ่าย
เวลา 14.30 - 15.00 น.
</t>
  </si>
  <si>
    <t>จำนวนคนอาจมีจำนวนเปลี่ยนแปลงจะแจ้งให้ทราบอีกครั้งคะ</t>
  </si>
  <si>
    <t xml:space="preserve">วันพุธ ที่ 19 ธันวาคม 2561 </t>
  </si>
  <si>
    <t xml:space="preserve">วันพฤหัสบดี ที่ 20 ธันวาคม 2561 </t>
  </si>
  <si>
    <t xml:space="preserve">วันศุกร์ ที่ 21 ธันวาคม 2561 </t>
  </si>
  <si>
    <t>จองห้องพักดอยตุงลอดจ์</t>
  </si>
  <si>
    <t>รายชื่อผู้เข้าพัก</t>
  </si>
  <si>
    <t>เพศ</t>
  </si>
  <si>
    <t>ชาย</t>
  </si>
  <si>
    <t>หญิง</t>
  </si>
  <si>
    <t>ลำดับที่</t>
  </si>
  <si>
    <t>ห้องเตียงเดี่ยว 2 ห้อง </t>
  </si>
  <si>
    <t>ห้องเตียงคู่ 1 ห้อง</t>
  </si>
  <si>
    <t>วันที่ 19 - 21 ธันวาคม 2561</t>
  </si>
  <si>
    <t>คุณสมรรถ</t>
  </si>
  <si>
    <t>พี่แดง</t>
  </si>
  <si>
    <t>พี่ภู</t>
  </si>
  <si>
    <t>เอิร์ธ</t>
  </si>
  <si>
    <t>พี่โต้ง</t>
  </si>
  <si>
    <t>หน.ถนอม</t>
  </si>
  <si>
    <t>พี่พี</t>
  </si>
  <si>
    <t>พี่สิน</t>
  </si>
  <si>
    <t>รถกะบะสี่ประตู</t>
  </si>
  <si>
    <t>พขร.</t>
  </si>
  <si>
    <t>บิว</t>
  </si>
  <si>
    <t>อาม</t>
  </si>
  <si>
    <t>รถฟอร์จูเนอร์</t>
  </si>
  <si>
    <t>คณะ</t>
  </si>
  <si>
    <t>ผังการนั่งรถ</t>
  </si>
  <si>
    <t>ครูนันท์</t>
  </si>
  <si>
    <t>รถกะบะมีโครง</t>
  </si>
  <si>
    <t>น้ำพริกมะเขือเทศ+ผักจิ้ม</t>
  </si>
  <si>
    <t>เมี้ยงปลาดอยตุง+ผักสด</t>
  </si>
  <si>
    <t>ผัดผักยอดมะเขือเครือ</t>
  </si>
  <si>
    <t>ใส้อั่วย่าง+แหนม+เครื่องเคียง</t>
  </si>
  <si>
    <t>ผลไม้รวม</t>
  </si>
  <si>
    <t>ซี่โครงหมูตุ๋นเห็ดหอม</t>
  </si>
  <si>
    <t xml:space="preserve">มื้อเย็น
เวลา 12.00-13.00 น. ณ อาคาร 1 250 บาท/คน </t>
  </si>
  <si>
    <t>เมนูอาหารสำหรับ คณะSCB ลงพื้นที่โครงการร้อยใจรักษ์ และ พื้นที่โครงการพัฒนาระบบน้ำ ต.เทอดไทย</t>
  </si>
  <si>
    <t xml:space="preserve">มื้อกลางวัน
เวลา 12.00-13.00 น. ณ ครัวตำหนัก 250 บาท/คน </t>
  </si>
  <si>
    <t xml:space="preserve">มื้อกลางวัน
เวลา 12.00-13.00 น. ณ โครงการร้อยใจรักษ์ 250 บาท/คน </t>
  </si>
  <si>
    <t xml:space="preserve">มื้อกลางวัน
เวลา 12.00-13.00 น. ณ ร้านบะหมี่ยูนาน 250 บาท/คน </t>
  </si>
  <si>
    <t>In 19 - 21 Out / 2018 จำนวน 3 ห้อง</t>
  </si>
  <si>
    <t>ประมาณการค่าใช้จ่าย คณะSCB ลงพื้นที่โครงการร้อยใจรักษ์ และ พื้นที่โครงการพัฒนาระบบน้ำ ต.เทอดไทย ระหว่างวันที่ 19-21 ธ.ค. 2561</t>
  </si>
  <si>
    <t>ลำไยในน้ำเชื่อม</t>
  </si>
  <si>
    <t>แกงฮังเล</t>
  </si>
  <si>
    <t>แกงจืดวอเตอร์เทรสหมูสับ</t>
  </si>
  <si>
    <t>ข้าวสวยออแกนิค</t>
  </si>
  <si>
    <t>เห็ดหอมอบซีอิ๋ว</t>
  </si>
  <si>
    <t>ยำภูแลเห็ดกรอบ</t>
  </si>
  <si>
    <t xml:space="preserve">น้ำพริกปลาย่าง + ผักจิ้ม </t>
  </si>
  <si>
    <t>เต้าหู้ไข่ทรงเครื่องหมูสับ</t>
  </si>
  <si>
    <t>เต้าฮวยนมสดมะพร้าว</t>
  </si>
  <si>
    <t>ยำใหญ่</t>
  </si>
  <si>
    <t>น้ำพริกหนุ่ม+ผักจิ้ม</t>
  </si>
  <si>
    <t xml:space="preserve">        ผัดบล็อกโคลี่เห็ดหอมหมูกรอบ</t>
  </si>
  <si>
    <t>ผักฮ่องเต้น้ำมันหอย</t>
  </si>
  <si>
    <t xml:space="preserve">อาหารว่างเช้า
เวลา 10.00 - 10.30 น.
</t>
  </si>
  <si>
    <t>ชา/กาแฟ</t>
  </si>
  <si>
    <t>น้ำมะตูม</t>
  </si>
  <si>
    <t>ถั่วแปบ</t>
  </si>
  <si>
    <t>ศาลาลีลาวดี</t>
  </si>
  <si>
    <t>บุฟเฟ่ต์อาหารเช้า</t>
  </si>
  <si>
    <t xml:space="preserve">มื้อเย็น
เวลา 12.00-13.00 น. ณ ครัวตำหนัก 250 บาท/คน </t>
  </si>
  <si>
    <t>ค่าห้องพักดอยตุงลอดจ์</t>
  </si>
  <si>
    <t xml:space="preserve">จำนวนคณะฯ 4 คน รวม 14 คน
เจ้าหน้าที่ 8 คน ( 777 ครูนันท์ พี่ถนอม พี่พี พี่สิน พี่โต้ง พี่มน อาม บิว )  พขร. 1 คน
**รหัสค่าใช้จ่าย 726-310-101 โครงการพัฒนาระบบน้ำ ต.เทอดไทย
</t>
  </si>
  <si>
    <t>14 คน</t>
  </si>
  <si>
    <t xml:space="preserve">เมนูอาหารสำหรับ คณะSCB ลงพื้นที่โครงการร้อยใจรักษ์ </t>
  </si>
  <si>
    <t>วันที่ 19 ธันวาคม 2561</t>
  </si>
  <si>
    <t>น้ำพริกอ่อง+ผักจิ้ม</t>
  </si>
  <si>
    <t>ผัดผักรวมมิตร</t>
  </si>
  <si>
    <t>แกงจืดเต้าหู้หมูสับ</t>
  </si>
  <si>
    <t>เมนูตามห้องครัวของห้วยส้าน</t>
  </si>
  <si>
    <t>จำนวน</t>
  </si>
  <si>
    <t>ราคา/หน่วย</t>
  </si>
  <si>
    <t xml:space="preserve">ค่าอาหารคณะ SCB/MFL </t>
  </si>
  <si>
    <t>ค่าอาหารเบรก</t>
  </si>
  <si>
    <t>ทานอาหารนอกพื้นที่</t>
  </si>
  <si>
    <t>ค่าพาหนะ ยานยนต์ รถตู้</t>
  </si>
  <si>
    <t>ค่าพาหนะ ยานยนต์ รถฟอร์จูเนอร์</t>
  </si>
  <si>
    <t>กาแฟร้านคาเฟ่ ดอยตุง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</si>
</sst>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sz val="11"/>
      <color rgb="FF006100"/>
      <name val="Tahoma"/>
      <family val="2"/>
      <charset val="222"/>
      <scheme val="minor"/>
    </font>
    <font>
      <b/>
      <u/>
      <sz val="18"/>
      <name val="Browallia New"/>
      <family val="2"/>
    </font>
    <font>
      <sz val="18"/>
      <color theme="1"/>
      <name val="Browallia New"/>
      <family val="2"/>
    </font>
    <font>
      <sz val="18"/>
      <name val="Browallia New"/>
      <family val="2"/>
    </font>
    <font>
      <sz val="18"/>
      <color rgb="FF006100"/>
      <name val="Browallia New"/>
      <family val="2"/>
    </font>
    <font>
      <b/>
      <sz val="18"/>
      <name val="Browallia New"/>
      <family val="2"/>
    </font>
    <font>
      <sz val="18"/>
      <color rgb="FFFF0000"/>
      <name val="Browallia New"/>
      <family val="2"/>
    </font>
    <font>
      <b/>
      <sz val="18"/>
      <color theme="1"/>
      <name val="Browallia New"/>
      <family val="2"/>
    </font>
    <font>
      <sz val="16"/>
      <color theme="1"/>
      <name val="Angsana New"/>
      <family val="1"/>
    </font>
    <font>
      <sz val="16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4" borderId="0" applyNumberFormat="0" applyBorder="0" applyAlignment="0" applyProtection="0"/>
  </cellStyleXfs>
  <cellXfs count="54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37" fontId="3" fillId="0" borderId="0" xfId="1" applyNumberFormat="1" applyFont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37" fontId="2" fillId="3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37" fontId="3" fillId="0" borderId="1" xfId="0" applyNumberFormat="1" applyFont="1" applyBorder="1" applyAlignment="1">
      <alignment horizontal="center" vertical="center"/>
    </xf>
    <xf numFmtId="37" fontId="3" fillId="2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37" fontId="3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37" fontId="2" fillId="3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top"/>
    </xf>
    <xf numFmtId="0" fontId="6" fillId="0" borderId="0" xfId="0" applyFont="1"/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top"/>
    </xf>
    <xf numFmtId="0" fontId="1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center" vertical="top" wrapText="1"/>
    </xf>
    <xf numFmtId="0" fontId="8" fillId="4" borderId="3" xfId="2" applyFont="1" applyBorder="1" applyAlignment="1">
      <alignment horizontal="center" vertical="center"/>
    </xf>
    <xf numFmtId="0" fontId="8" fillId="4" borderId="4" xfId="2" applyFont="1" applyBorder="1" applyAlignment="1">
      <alignment horizontal="center" vertical="center"/>
    </xf>
    <xf numFmtId="0" fontId="8" fillId="4" borderId="5" xfId="2" applyFont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top"/>
    </xf>
    <xf numFmtId="0" fontId="10" fillId="0" borderId="2" xfId="0" applyFont="1" applyFill="1" applyBorder="1" applyAlignment="1">
      <alignment horizontal="center" vertical="top"/>
    </xf>
    <xf numFmtId="0" fontId="10" fillId="0" borderId="7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</cellXfs>
  <cellStyles count="3">
    <cellStyle name="Comma" xfId="1" builtinId="3"/>
    <cellStyle name="Good" xfId="2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34</xdr:col>
      <xdr:colOff>15895</xdr:colOff>
      <xdr:row>63</xdr:row>
      <xdr:rowOff>2451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" y="350520"/>
          <a:ext cx="7559695" cy="106933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20</xdr:col>
      <xdr:colOff>175915</xdr:colOff>
      <xdr:row>63</xdr:row>
      <xdr:rowOff>2451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" y="350520"/>
          <a:ext cx="7559695" cy="106933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M14" sqref="AM14"/>
    </sheetView>
  </sheetViews>
  <sheetFormatPr defaultRowHeight="13.8" x14ac:dyDescent="0.25"/>
  <cols>
    <col min="2" max="35" width="3" customWidth="1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>
      <selection activeCell="B3" sqref="B3"/>
    </sheetView>
  </sheetViews>
  <sheetFormatPr defaultRowHeight="13.8" x14ac:dyDescent="0.25"/>
  <cols>
    <col min="2" max="24" width="5.097656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5" sqref="J25"/>
    </sheetView>
  </sheetViews>
  <sheetFormatPr defaultRowHeight="13.8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3"/>
  <sheetViews>
    <sheetView tabSelected="1" workbookViewId="0">
      <selection activeCell="D18" sqref="D18"/>
    </sheetView>
  </sheetViews>
  <sheetFormatPr defaultRowHeight="13.8" x14ac:dyDescent="0.25"/>
  <cols>
    <col min="2" max="2" width="9.296875" customWidth="1"/>
    <col min="3" max="3" width="35.796875" customWidth="1"/>
    <col min="4" max="4" width="7.3984375" customWidth="1"/>
    <col min="5" max="8" width="16.19921875" customWidth="1"/>
  </cols>
  <sheetData>
    <row r="3" spans="2:8" ht="24" x14ac:dyDescent="0.25">
      <c r="B3" s="42" t="s">
        <v>50</v>
      </c>
      <c r="C3" s="42"/>
      <c r="D3" s="42"/>
      <c r="E3" s="42"/>
      <c r="F3" s="42"/>
      <c r="G3" s="42"/>
      <c r="H3" s="42"/>
    </row>
    <row r="4" spans="2:8" ht="22.8" x14ac:dyDescent="0.55000000000000004">
      <c r="B4" s="1"/>
      <c r="C4" s="2"/>
      <c r="D4" s="1"/>
      <c r="E4" s="1"/>
      <c r="F4" s="1"/>
      <c r="G4" s="1"/>
      <c r="H4" s="3"/>
    </row>
    <row r="5" spans="2:8" ht="24" x14ac:dyDescent="0.25">
      <c r="B5" s="4" t="s">
        <v>17</v>
      </c>
      <c r="C5" s="4" t="s">
        <v>0</v>
      </c>
      <c r="D5" s="4" t="s">
        <v>1</v>
      </c>
      <c r="E5" s="4" t="s">
        <v>80</v>
      </c>
      <c r="F5" s="4" t="s">
        <v>81</v>
      </c>
      <c r="G5" s="4" t="s">
        <v>2</v>
      </c>
      <c r="H5" s="5" t="s">
        <v>3</v>
      </c>
    </row>
    <row r="6" spans="2:8" ht="22.8" x14ac:dyDescent="0.25">
      <c r="B6" s="6">
        <v>1</v>
      </c>
      <c r="C6" s="7" t="s">
        <v>82</v>
      </c>
      <c r="D6" s="6" t="s">
        <v>4</v>
      </c>
      <c r="E6" s="6">
        <v>52</v>
      </c>
      <c r="F6" s="6">
        <v>250</v>
      </c>
      <c r="G6" s="8">
        <f>F6*E6</f>
        <v>13000</v>
      </c>
      <c r="H6" s="9"/>
    </row>
    <row r="7" spans="2:8" ht="22.8" x14ac:dyDescent="0.25">
      <c r="B7" s="6">
        <v>2</v>
      </c>
      <c r="C7" s="13" t="s">
        <v>71</v>
      </c>
      <c r="D7" s="11" t="s">
        <v>4</v>
      </c>
      <c r="E7" s="11">
        <v>6</v>
      </c>
      <c r="F7" s="40">
        <v>3050</v>
      </c>
      <c r="G7" s="8">
        <f t="shared" ref="G7:G11" si="0">F7*E7</f>
        <v>18300</v>
      </c>
      <c r="H7" s="9"/>
    </row>
    <row r="8" spans="2:8" ht="22.8" x14ac:dyDescent="0.25">
      <c r="B8" s="6">
        <v>3</v>
      </c>
      <c r="C8" s="10" t="s">
        <v>83</v>
      </c>
      <c r="D8" s="11" t="s">
        <v>4</v>
      </c>
      <c r="E8" s="11">
        <v>13</v>
      </c>
      <c r="F8" s="11">
        <v>80</v>
      </c>
      <c r="G8" s="8">
        <f t="shared" si="0"/>
        <v>1040</v>
      </c>
      <c r="H8" s="9"/>
    </row>
    <row r="9" spans="2:8" ht="22.8" x14ac:dyDescent="0.25">
      <c r="B9" s="6">
        <v>4</v>
      </c>
      <c r="C9" s="13" t="s">
        <v>84</v>
      </c>
      <c r="D9" s="11" t="s">
        <v>4</v>
      </c>
      <c r="E9" s="11">
        <v>13</v>
      </c>
      <c r="F9" s="11">
        <v>100</v>
      </c>
      <c r="G9" s="8">
        <f t="shared" si="0"/>
        <v>1300</v>
      </c>
      <c r="H9" s="9"/>
    </row>
    <row r="10" spans="2:8" ht="22.8" x14ac:dyDescent="0.25">
      <c r="B10" s="6">
        <v>5</v>
      </c>
      <c r="C10" s="13" t="s">
        <v>85</v>
      </c>
      <c r="D10" s="11" t="s">
        <v>4</v>
      </c>
      <c r="E10" s="11">
        <v>2</v>
      </c>
      <c r="F10" s="11">
        <v>3500</v>
      </c>
      <c r="G10" s="8">
        <f t="shared" si="0"/>
        <v>7000</v>
      </c>
      <c r="H10" s="9"/>
    </row>
    <row r="11" spans="2:8" ht="22.8" x14ac:dyDescent="0.25">
      <c r="B11" s="6">
        <v>6</v>
      </c>
      <c r="C11" s="13" t="s">
        <v>86</v>
      </c>
      <c r="D11" s="11" t="s">
        <v>4</v>
      </c>
      <c r="E11" s="11">
        <v>2</v>
      </c>
      <c r="F11" s="11">
        <v>2800</v>
      </c>
      <c r="G11" s="8">
        <f t="shared" si="0"/>
        <v>5600</v>
      </c>
      <c r="H11" s="12"/>
    </row>
    <row r="12" spans="2:8" ht="22.8" x14ac:dyDescent="0.25">
      <c r="B12" s="6">
        <v>7</v>
      </c>
      <c r="C12" s="13" t="s">
        <v>87</v>
      </c>
      <c r="D12" s="11" t="s">
        <v>4</v>
      </c>
      <c r="E12" s="11"/>
      <c r="F12" s="11"/>
      <c r="G12" s="8">
        <v>1000</v>
      </c>
      <c r="H12" s="12"/>
    </row>
    <row r="13" spans="2:8" ht="24" x14ac:dyDescent="0.25">
      <c r="B13" s="4"/>
      <c r="C13" s="4" t="s">
        <v>5</v>
      </c>
      <c r="D13" s="4" t="s">
        <v>4</v>
      </c>
      <c r="E13" s="4"/>
      <c r="F13" s="4"/>
      <c r="G13" s="14">
        <f>SUM(G6:G12)</f>
        <v>47240</v>
      </c>
      <c r="H13" s="5"/>
    </row>
  </sheetData>
  <mergeCells count="1">
    <mergeCell ref="B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6"/>
  <sheetViews>
    <sheetView topLeftCell="A7" workbookViewId="0">
      <selection activeCell="D9" sqref="D9"/>
    </sheetView>
  </sheetViews>
  <sheetFormatPr defaultRowHeight="13.8" x14ac:dyDescent="0.25"/>
  <cols>
    <col min="1" max="2" width="25.59765625" customWidth="1"/>
    <col min="3" max="3" width="30.5" customWidth="1"/>
    <col min="4" max="4" width="25.59765625" customWidth="1"/>
    <col min="5" max="5" width="27.8984375" bestFit="1" customWidth="1"/>
  </cols>
  <sheetData>
    <row r="2" spans="1:5" ht="26.4" x14ac:dyDescent="0.25">
      <c r="A2" s="43" t="s">
        <v>45</v>
      </c>
      <c r="B2" s="43"/>
      <c r="C2" s="43"/>
      <c r="D2" s="43"/>
      <c r="E2" s="43"/>
    </row>
    <row r="3" spans="1:5" ht="26.4" x14ac:dyDescent="0.25">
      <c r="A3" s="43" t="s">
        <v>20</v>
      </c>
      <c r="B3" s="43"/>
      <c r="C3" s="43"/>
      <c r="D3" s="43"/>
      <c r="E3" s="43"/>
    </row>
    <row r="4" spans="1:5" ht="25.8" x14ac:dyDescent="0.65">
      <c r="A4" s="15"/>
      <c r="B4" s="15"/>
      <c r="C4" s="15"/>
      <c r="D4" s="15"/>
      <c r="E4" s="16"/>
    </row>
    <row r="5" spans="1:5" ht="82.8" customHeight="1" x14ac:dyDescent="0.25">
      <c r="A5" s="44" t="s">
        <v>72</v>
      </c>
      <c r="B5" s="44"/>
      <c r="C5" s="44"/>
      <c r="D5" s="44"/>
      <c r="E5" s="44"/>
    </row>
    <row r="6" spans="1:5" ht="25.8" x14ac:dyDescent="0.25">
      <c r="A6" s="45" t="s">
        <v>9</v>
      </c>
      <c r="B6" s="46"/>
      <c r="C6" s="46"/>
      <c r="D6" s="46"/>
      <c r="E6" s="47"/>
    </row>
    <row r="7" spans="1:5" ht="105.6" x14ac:dyDescent="0.25">
      <c r="A7" s="29" t="s">
        <v>6</v>
      </c>
      <c r="B7" s="17" t="s">
        <v>64</v>
      </c>
      <c r="C7" s="41" t="s">
        <v>47</v>
      </c>
      <c r="D7" s="17" t="s">
        <v>7</v>
      </c>
      <c r="E7" s="18" t="s">
        <v>44</v>
      </c>
    </row>
    <row r="8" spans="1:5" ht="26.4" x14ac:dyDescent="0.25">
      <c r="A8" s="19"/>
      <c r="B8" s="19"/>
      <c r="C8" s="18" t="s">
        <v>73</v>
      </c>
      <c r="D8" s="18"/>
      <c r="E8" s="18" t="s">
        <v>73</v>
      </c>
    </row>
    <row r="9" spans="1:5" ht="26.4" x14ac:dyDescent="0.65">
      <c r="A9" s="19"/>
      <c r="B9" s="20"/>
      <c r="C9" s="21" t="s">
        <v>76</v>
      </c>
      <c r="D9" s="22"/>
      <c r="E9" s="35" t="s">
        <v>38</v>
      </c>
    </row>
    <row r="10" spans="1:5" ht="25.8" x14ac:dyDescent="0.65">
      <c r="A10" s="23"/>
      <c r="B10" s="24"/>
      <c r="C10" s="21" t="s">
        <v>77</v>
      </c>
      <c r="D10" s="24"/>
      <c r="E10" s="35" t="s">
        <v>60</v>
      </c>
    </row>
    <row r="11" spans="1:5" ht="25.8" x14ac:dyDescent="0.65">
      <c r="A11" s="23"/>
      <c r="B11" s="25"/>
      <c r="C11" s="21" t="s">
        <v>79</v>
      </c>
      <c r="D11" s="22"/>
      <c r="E11" s="35" t="s">
        <v>40</v>
      </c>
    </row>
    <row r="12" spans="1:5" ht="25.8" x14ac:dyDescent="0.65">
      <c r="A12" s="24"/>
      <c r="B12" s="26"/>
      <c r="C12" s="21" t="s">
        <v>79</v>
      </c>
      <c r="D12" s="27"/>
      <c r="E12" s="35" t="s">
        <v>55</v>
      </c>
    </row>
    <row r="13" spans="1:5" ht="25.8" x14ac:dyDescent="0.65">
      <c r="A13" s="24"/>
      <c r="B13" s="25"/>
      <c r="C13" s="23" t="s">
        <v>78</v>
      </c>
      <c r="D13" s="27"/>
      <c r="E13" s="35" t="s">
        <v>43</v>
      </c>
    </row>
    <row r="14" spans="1:5" ht="25.8" x14ac:dyDescent="0.25">
      <c r="A14" s="28"/>
      <c r="B14" s="23"/>
      <c r="C14" s="23" t="s">
        <v>42</v>
      </c>
      <c r="D14" s="23"/>
      <c r="E14" s="37" t="s">
        <v>42</v>
      </c>
    </row>
    <row r="15" spans="1:5" ht="25.8" x14ac:dyDescent="0.25">
      <c r="A15" s="28"/>
      <c r="B15" s="23"/>
      <c r="C15" s="23" t="s">
        <v>54</v>
      </c>
      <c r="D15" s="23"/>
      <c r="E15" s="36" t="s">
        <v>54</v>
      </c>
    </row>
    <row r="16" spans="1:5" ht="25.8" x14ac:dyDescent="0.25">
      <c r="A16" s="45" t="s">
        <v>10</v>
      </c>
      <c r="B16" s="46"/>
      <c r="C16" s="46"/>
      <c r="D16" s="46"/>
      <c r="E16" s="47"/>
    </row>
    <row r="17" spans="1:5" ht="79.2" x14ac:dyDescent="0.25">
      <c r="A17" s="29" t="s">
        <v>6</v>
      </c>
      <c r="B17" s="17" t="s">
        <v>64</v>
      </c>
      <c r="C17" s="18" t="s">
        <v>48</v>
      </c>
      <c r="D17" s="17" t="s">
        <v>7</v>
      </c>
      <c r="E17" s="18" t="s">
        <v>44</v>
      </c>
    </row>
    <row r="18" spans="1:5" ht="26.4" x14ac:dyDescent="0.25">
      <c r="A18" s="28"/>
      <c r="B18" s="23"/>
      <c r="C18" s="18" t="s">
        <v>73</v>
      </c>
      <c r="D18" s="23"/>
      <c r="E18" s="18" t="s">
        <v>73</v>
      </c>
    </row>
    <row r="19" spans="1:5" ht="25.8" x14ac:dyDescent="0.65">
      <c r="A19" s="28"/>
      <c r="B19" s="23"/>
      <c r="C19" s="21"/>
      <c r="D19" s="23"/>
      <c r="E19" s="35" t="s">
        <v>57</v>
      </c>
    </row>
    <row r="20" spans="1:5" ht="25.8" x14ac:dyDescent="0.65">
      <c r="A20" s="23" t="s">
        <v>68</v>
      </c>
      <c r="B20" s="23"/>
      <c r="C20" s="21"/>
      <c r="D20" s="23"/>
      <c r="E20" s="35" t="s">
        <v>56</v>
      </c>
    </row>
    <row r="21" spans="1:5" ht="25.8" x14ac:dyDescent="0.65">
      <c r="A21" s="23" t="s">
        <v>69</v>
      </c>
      <c r="B21" s="23"/>
      <c r="C21" s="21"/>
      <c r="D21" s="23"/>
      <c r="E21" s="35" t="s">
        <v>63</v>
      </c>
    </row>
    <row r="22" spans="1:5" ht="25.8" x14ac:dyDescent="0.65">
      <c r="A22" s="23"/>
      <c r="B22" s="23"/>
      <c r="C22" s="27"/>
      <c r="D22" s="23"/>
      <c r="E22" s="35" t="s">
        <v>52</v>
      </c>
    </row>
    <row r="23" spans="1:5" ht="25.8" x14ac:dyDescent="0.6">
      <c r="A23" s="28"/>
      <c r="B23" s="23"/>
      <c r="C23" s="23"/>
      <c r="D23" s="23"/>
      <c r="E23" s="35" t="s">
        <v>53</v>
      </c>
    </row>
    <row r="24" spans="1:5" ht="25.8" x14ac:dyDescent="0.25">
      <c r="A24" s="28"/>
      <c r="B24" s="23"/>
      <c r="C24" s="23"/>
      <c r="D24" s="23"/>
      <c r="E24" s="36" t="s">
        <v>51</v>
      </c>
    </row>
    <row r="25" spans="1:5" ht="25.8" x14ac:dyDescent="0.25">
      <c r="A25" s="28"/>
      <c r="B25" s="23"/>
      <c r="C25" s="23"/>
      <c r="D25" s="23"/>
      <c r="E25" s="36" t="s">
        <v>54</v>
      </c>
    </row>
    <row r="26" spans="1:5" ht="25.8" x14ac:dyDescent="0.25">
      <c r="A26" s="45" t="s">
        <v>11</v>
      </c>
      <c r="B26" s="46"/>
      <c r="C26" s="46"/>
      <c r="D26" s="46"/>
      <c r="E26" s="47"/>
    </row>
    <row r="27" spans="1:5" ht="79.2" x14ac:dyDescent="0.25">
      <c r="A27" s="29" t="s">
        <v>6</v>
      </c>
      <c r="B27" s="17" t="s">
        <v>64</v>
      </c>
      <c r="C27" s="18" t="s">
        <v>46</v>
      </c>
      <c r="D27" s="17" t="s">
        <v>7</v>
      </c>
      <c r="E27" s="18" t="s">
        <v>70</v>
      </c>
    </row>
    <row r="28" spans="1:5" ht="26.4" x14ac:dyDescent="0.25">
      <c r="A28" s="28"/>
      <c r="B28" s="18" t="s">
        <v>73</v>
      </c>
      <c r="C28" s="18" t="s">
        <v>73</v>
      </c>
      <c r="D28" s="23"/>
      <c r="E28" s="18" t="s">
        <v>73</v>
      </c>
    </row>
    <row r="29" spans="1:5" ht="25.8" x14ac:dyDescent="0.6">
      <c r="A29" s="28"/>
      <c r="B29" s="23" t="s">
        <v>65</v>
      </c>
      <c r="C29" s="35" t="s">
        <v>61</v>
      </c>
      <c r="D29" s="23"/>
      <c r="E29" s="23"/>
    </row>
    <row r="30" spans="1:5" ht="25.8" x14ac:dyDescent="0.6">
      <c r="A30" s="23" t="s">
        <v>68</v>
      </c>
      <c r="B30" s="23" t="s">
        <v>66</v>
      </c>
      <c r="C30" s="39" t="s">
        <v>62</v>
      </c>
      <c r="D30" s="23"/>
      <c r="E30" s="23"/>
    </row>
    <row r="31" spans="1:5" ht="25.8" x14ac:dyDescent="0.6">
      <c r="A31" s="23" t="s">
        <v>69</v>
      </c>
      <c r="B31" s="23" t="s">
        <v>67</v>
      </c>
      <c r="C31" s="35" t="s">
        <v>39</v>
      </c>
      <c r="D31" s="23"/>
      <c r="E31" s="23"/>
    </row>
    <row r="32" spans="1:5" ht="24" customHeight="1" x14ac:dyDescent="0.6">
      <c r="A32" s="23"/>
      <c r="B32" s="23"/>
      <c r="C32" s="35" t="s">
        <v>41</v>
      </c>
      <c r="D32" s="23"/>
      <c r="E32" s="23"/>
    </row>
    <row r="33" spans="1:5" ht="24" customHeight="1" x14ac:dyDescent="0.25">
      <c r="A33" s="28"/>
      <c r="B33" s="23"/>
      <c r="C33" s="23" t="s">
        <v>58</v>
      </c>
      <c r="D33" s="23"/>
      <c r="E33" s="23"/>
    </row>
    <row r="34" spans="1:5" ht="24" customHeight="1" x14ac:dyDescent="0.25">
      <c r="A34" s="28"/>
      <c r="B34" s="23"/>
      <c r="C34" s="23" t="s">
        <v>59</v>
      </c>
      <c r="D34" s="23"/>
      <c r="E34" s="23"/>
    </row>
    <row r="35" spans="1:5" ht="24" customHeight="1" x14ac:dyDescent="0.25">
      <c r="A35" s="28"/>
      <c r="B35" s="23"/>
      <c r="C35" s="36" t="s">
        <v>54</v>
      </c>
      <c r="D35" s="23"/>
      <c r="E35" s="23"/>
    </row>
    <row r="36" spans="1:5" ht="24" customHeight="1" x14ac:dyDescent="0.25">
      <c r="A36" s="48" t="s">
        <v>8</v>
      </c>
      <c r="B36" s="49"/>
      <c r="C36" s="49"/>
      <c r="D36" s="49"/>
      <c r="E36" s="50"/>
    </row>
  </sheetData>
  <mergeCells count="7">
    <mergeCell ref="A2:E2"/>
    <mergeCell ref="A3:E3"/>
    <mergeCell ref="A5:E5"/>
    <mergeCell ref="A6:E6"/>
    <mergeCell ref="A36:E36"/>
    <mergeCell ref="A16:E16"/>
    <mergeCell ref="A26:E2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5"/>
  <sheetViews>
    <sheetView topLeftCell="A6" workbookViewId="0">
      <selection activeCell="F22" sqref="F22"/>
    </sheetView>
  </sheetViews>
  <sheetFormatPr defaultRowHeight="13.8" x14ac:dyDescent="0.25"/>
  <cols>
    <col min="2" max="2" width="15.8984375" bestFit="1" customWidth="1"/>
    <col min="3" max="3" width="22" customWidth="1"/>
    <col min="4" max="4" width="32.5" bestFit="1" customWidth="1"/>
    <col min="5" max="5" width="19.8984375" bestFit="1" customWidth="1"/>
    <col min="6" max="6" width="33.69921875" bestFit="1" customWidth="1"/>
  </cols>
  <sheetData>
    <row r="2" spans="2:6" ht="26.4" x14ac:dyDescent="0.25">
      <c r="B2" s="43" t="s">
        <v>74</v>
      </c>
      <c r="C2" s="43"/>
      <c r="D2" s="43"/>
      <c r="E2" s="43"/>
      <c r="F2" s="43"/>
    </row>
    <row r="3" spans="2:6" ht="26.4" x14ac:dyDescent="0.25">
      <c r="B3" s="43" t="s">
        <v>75</v>
      </c>
      <c r="C3" s="43"/>
      <c r="D3" s="43"/>
      <c r="E3" s="43"/>
      <c r="F3" s="43"/>
    </row>
    <row r="4" spans="2:6" ht="25.8" x14ac:dyDescent="0.65">
      <c r="B4" s="15"/>
      <c r="C4" s="15"/>
      <c r="D4" s="15"/>
      <c r="E4" s="15"/>
      <c r="F4" s="16"/>
    </row>
    <row r="5" spans="2:6" ht="94.2" customHeight="1" x14ac:dyDescent="0.25">
      <c r="B5" s="44" t="s">
        <v>72</v>
      </c>
      <c r="C5" s="44"/>
      <c r="D5" s="44"/>
      <c r="E5" s="44"/>
      <c r="F5" s="44"/>
    </row>
    <row r="6" spans="2:6" ht="25.8" x14ac:dyDescent="0.25">
      <c r="B6" s="45" t="s">
        <v>9</v>
      </c>
      <c r="C6" s="46"/>
      <c r="D6" s="46"/>
      <c r="E6" s="46"/>
      <c r="F6" s="47"/>
    </row>
    <row r="7" spans="2:6" ht="79.2" x14ac:dyDescent="0.25">
      <c r="B7" s="29" t="s">
        <v>6</v>
      </c>
      <c r="C7" s="17" t="s">
        <v>64</v>
      </c>
      <c r="D7" s="18" t="s">
        <v>47</v>
      </c>
      <c r="E7" s="17" t="s">
        <v>7</v>
      </c>
      <c r="F7" s="18" t="s">
        <v>44</v>
      </c>
    </row>
    <row r="8" spans="2:6" ht="26.4" x14ac:dyDescent="0.25">
      <c r="B8" s="19"/>
      <c r="C8" s="19"/>
      <c r="D8" s="18" t="s">
        <v>73</v>
      </c>
      <c r="E8" s="18"/>
      <c r="F8" s="18"/>
    </row>
    <row r="9" spans="2:6" ht="26.4" x14ac:dyDescent="0.65">
      <c r="B9" s="19"/>
      <c r="C9" s="20"/>
      <c r="D9" s="21" t="s">
        <v>76</v>
      </c>
      <c r="E9" s="22"/>
      <c r="F9" s="35"/>
    </row>
    <row r="10" spans="2:6" ht="25.8" x14ac:dyDescent="0.65">
      <c r="B10" s="23"/>
      <c r="C10" s="24"/>
      <c r="D10" s="21" t="s">
        <v>77</v>
      </c>
      <c r="E10" s="24"/>
      <c r="F10" s="35"/>
    </row>
    <row r="11" spans="2:6" ht="25.8" x14ac:dyDescent="0.65">
      <c r="B11" s="23"/>
      <c r="C11" s="25"/>
      <c r="D11" s="21" t="s">
        <v>79</v>
      </c>
      <c r="E11" s="22"/>
      <c r="F11" s="35"/>
    </row>
    <row r="12" spans="2:6" ht="25.8" x14ac:dyDescent="0.65">
      <c r="B12" s="24"/>
      <c r="C12" s="26"/>
      <c r="D12" s="21" t="s">
        <v>79</v>
      </c>
      <c r="E12" s="27"/>
      <c r="F12" s="35"/>
    </row>
    <row r="13" spans="2:6" ht="25.8" x14ac:dyDescent="0.65">
      <c r="B13" s="24"/>
      <c r="C13" s="25"/>
      <c r="D13" s="23" t="s">
        <v>78</v>
      </c>
      <c r="E13" s="27"/>
      <c r="F13" s="35"/>
    </row>
    <row r="14" spans="2:6" ht="25.8" x14ac:dyDescent="0.25">
      <c r="B14" s="28"/>
      <c r="C14" s="23"/>
      <c r="D14" s="23" t="s">
        <v>42</v>
      </c>
      <c r="E14" s="23"/>
      <c r="F14" s="37"/>
    </row>
    <row r="15" spans="2:6" ht="25.8" x14ac:dyDescent="0.25">
      <c r="B15" s="28"/>
      <c r="C15" s="23"/>
      <c r="D15" s="23" t="s">
        <v>54</v>
      </c>
      <c r="E15" s="23"/>
      <c r="F15" s="36"/>
    </row>
  </sheetData>
  <mergeCells count="4">
    <mergeCell ref="B2:F2"/>
    <mergeCell ref="B3:F3"/>
    <mergeCell ref="B5:F5"/>
    <mergeCell ref="B6:F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"/>
  <sheetViews>
    <sheetView workbookViewId="0">
      <selection activeCell="G12" sqref="G12"/>
    </sheetView>
  </sheetViews>
  <sheetFormatPr defaultRowHeight="13.8" x14ac:dyDescent="0.25"/>
  <cols>
    <col min="1" max="1" width="7.19921875" style="30" bestFit="1" customWidth="1"/>
    <col min="2" max="2" width="20" style="30" bestFit="1" customWidth="1"/>
    <col min="3" max="3" width="22" style="30" bestFit="1" customWidth="1"/>
    <col min="4" max="4" width="7.5" style="30" customWidth="1"/>
    <col min="5" max="5" width="9.19921875" bestFit="1" customWidth="1"/>
    <col min="6" max="6" width="16.19921875" style="30" bestFit="1" customWidth="1"/>
    <col min="7" max="7" width="20.796875" style="30" bestFit="1" customWidth="1"/>
    <col min="8" max="8" width="8.796875" style="30"/>
    <col min="9" max="9" width="9.19921875" bestFit="1" customWidth="1"/>
  </cols>
  <sheetData>
    <row r="2" spans="1:9" s="16" customFormat="1" ht="25.8" x14ac:dyDescent="0.65">
      <c r="A2" s="51" t="s">
        <v>12</v>
      </c>
      <c r="B2" s="51"/>
      <c r="C2" s="51"/>
      <c r="D2" s="51"/>
      <c r="E2" s="51"/>
      <c r="F2" s="51"/>
      <c r="G2" s="51"/>
      <c r="H2" s="51"/>
      <c r="I2" s="51"/>
    </row>
    <row r="3" spans="1:9" s="16" customFormat="1" ht="25.8" x14ac:dyDescent="0.65">
      <c r="A3" s="31"/>
      <c r="B3" s="31"/>
      <c r="C3" s="31"/>
      <c r="D3" s="31"/>
      <c r="E3" s="32"/>
      <c r="F3" s="31"/>
      <c r="G3" s="31"/>
      <c r="H3" s="31"/>
      <c r="I3" s="32"/>
    </row>
    <row r="4" spans="1:9" s="16" customFormat="1" ht="25.8" x14ac:dyDescent="0.65">
      <c r="A4" s="51" t="s">
        <v>49</v>
      </c>
      <c r="B4" s="51"/>
      <c r="C4" s="51"/>
      <c r="D4" s="51"/>
      <c r="E4" s="51"/>
      <c r="F4" s="51"/>
      <c r="G4" s="51"/>
      <c r="H4" s="51"/>
      <c r="I4" s="51"/>
    </row>
    <row r="5" spans="1:9" s="16" customFormat="1" ht="25.8" x14ac:dyDescent="0.65">
      <c r="A5" s="31"/>
      <c r="B5" s="31"/>
      <c r="C5" s="31"/>
      <c r="D5" s="31"/>
      <c r="E5" s="32"/>
      <c r="F5" s="31"/>
      <c r="G5" s="31"/>
      <c r="H5" s="31"/>
      <c r="I5" s="32"/>
    </row>
    <row r="6" spans="1:9" s="33" customFormat="1" ht="25.8" x14ac:dyDescent="0.65">
      <c r="A6" s="31" t="s">
        <v>17</v>
      </c>
      <c r="B6" s="31" t="s">
        <v>18</v>
      </c>
      <c r="C6" s="31" t="s">
        <v>13</v>
      </c>
      <c r="D6" s="31" t="s">
        <v>14</v>
      </c>
      <c r="E6" s="31" t="s">
        <v>3</v>
      </c>
      <c r="F6" s="31" t="s">
        <v>19</v>
      </c>
      <c r="G6" s="31" t="s">
        <v>13</v>
      </c>
      <c r="H6" s="31" t="s">
        <v>14</v>
      </c>
      <c r="I6" s="31" t="s">
        <v>3</v>
      </c>
    </row>
    <row r="7" spans="1:9" s="16" customFormat="1" ht="25.8" x14ac:dyDescent="0.65">
      <c r="A7" s="31">
        <v>1</v>
      </c>
      <c r="B7" s="31">
        <v>216</v>
      </c>
      <c r="C7" s="31" t="s">
        <v>21</v>
      </c>
      <c r="D7" s="31" t="s">
        <v>15</v>
      </c>
      <c r="E7" s="32"/>
      <c r="F7" s="31">
        <v>222</v>
      </c>
      <c r="G7" s="31" t="s">
        <v>23</v>
      </c>
      <c r="H7" s="31" t="s">
        <v>15</v>
      </c>
      <c r="I7" s="32"/>
    </row>
    <row r="8" spans="1:9" s="16" customFormat="1" ht="25.8" x14ac:dyDescent="0.65">
      <c r="A8" s="31">
        <v>2</v>
      </c>
      <c r="B8" s="31">
        <v>217</v>
      </c>
      <c r="C8" s="31" t="s">
        <v>22</v>
      </c>
      <c r="D8" s="31" t="s">
        <v>16</v>
      </c>
      <c r="E8" s="32"/>
      <c r="F8" s="38">
        <v>222</v>
      </c>
      <c r="G8" s="31" t="s">
        <v>24</v>
      </c>
      <c r="H8" s="31" t="s">
        <v>15</v>
      </c>
      <c r="I8" s="32"/>
    </row>
  </sheetData>
  <mergeCells count="2">
    <mergeCell ref="A2:I2"/>
    <mergeCell ref="A4:I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"/>
  <sheetViews>
    <sheetView workbookViewId="0">
      <selection activeCell="G14" sqref="G14"/>
    </sheetView>
  </sheetViews>
  <sheetFormatPr defaultRowHeight="13.8" x14ac:dyDescent="0.25"/>
  <cols>
    <col min="2" max="3" width="20.69921875" customWidth="1"/>
    <col min="6" max="7" width="20.69921875" customWidth="1"/>
  </cols>
  <sheetData>
    <row r="2" spans="2:7" ht="26.4" x14ac:dyDescent="0.7">
      <c r="B2" s="53" t="s">
        <v>35</v>
      </c>
      <c r="C2" s="53"/>
      <c r="D2" s="53"/>
      <c r="E2" s="53"/>
      <c r="F2" s="53"/>
      <c r="G2" s="53"/>
    </row>
    <row r="3" spans="2:7" ht="26.4" x14ac:dyDescent="0.7">
      <c r="B3" s="52" t="s">
        <v>29</v>
      </c>
      <c r="C3" s="52"/>
      <c r="D3" s="16"/>
      <c r="E3" s="16"/>
      <c r="F3" s="53" t="s">
        <v>37</v>
      </c>
      <c r="G3" s="53"/>
    </row>
    <row r="4" spans="2:7" ht="30" customHeight="1" x14ac:dyDescent="0.65">
      <c r="B4" s="34" t="s">
        <v>26</v>
      </c>
      <c r="C4" s="34" t="s">
        <v>25</v>
      </c>
      <c r="D4" s="16"/>
      <c r="E4" s="16"/>
      <c r="F4" s="34" t="s">
        <v>31</v>
      </c>
      <c r="G4" s="34" t="s">
        <v>32</v>
      </c>
    </row>
    <row r="5" spans="2:7" ht="30" customHeight="1" x14ac:dyDescent="0.65">
      <c r="B5" s="34" t="s">
        <v>27</v>
      </c>
      <c r="C5" s="34" t="s">
        <v>28</v>
      </c>
      <c r="D5" s="16"/>
    </row>
    <row r="6" spans="2:7" ht="25.8" x14ac:dyDescent="0.65">
      <c r="B6" s="16"/>
      <c r="C6" s="16"/>
      <c r="D6" s="16"/>
      <c r="E6" s="16"/>
      <c r="F6" s="16"/>
      <c r="G6" s="16"/>
    </row>
    <row r="7" spans="2:7" ht="25.8" x14ac:dyDescent="0.65">
      <c r="B7" s="16"/>
      <c r="C7" s="16"/>
      <c r="D7" s="16"/>
      <c r="E7" s="16"/>
      <c r="F7" s="16"/>
      <c r="G7" s="16"/>
    </row>
    <row r="8" spans="2:7" ht="26.4" x14ac:dyDescent="0.7">
      <c r="B8" s="53" t="s">
        <v>33</v>
      </c>
      <c r="C8" s="53"/>
      <c r="D8" s="16"/>
      <c r="E8" s="16"/>
      <c r="F8" s="16"/>
      <c r="G8" s="16"/>
    </row>
    <row r="9" spans="2:7" ht="30" customHeight="1" x14ac:dyDescent="0.65">
      <c r="B9" s="34" t="s">
        <v>34</v>
      </c>
      <c r="C9" s="34" t="s">
        <v>30</v>
      </c>
      <c r="D9" s="16"/>
      <c r="E9" s="16"/>
      <c r="F9" s="16"/>
      <c r="G9" s="16"/>
    </row>
    <row r="10" spans="2:7" ht="30" customHeight="1" x14ac:dyDescent="0.65">
      <c r="B10" s="34" t="s">
        <v>34</v>
      </c>
      <c r="C10" s="34" t="s">
        <v>34</v>
      </c>
      <c r="D10" s="16"/>
      <c r="E10" s="16"/>
      <c r="F10" s="16"/>
      <c r="G10" s="16"/>
    </row>
    <row r="11" spans="2:7" ht="30" customHeight="1" x14ac:dyDescent="0.65">
      <c r="B11" s="34" t="s">
        <v>34</v>
      </c>
      <c r="C11" s="34" t="s">
        <v>36</v>
      </c>
      <c r="D11" s="16"/>
      <c r="E11" s="16"/>
      <c r="F11" s="16"/>
      <c r="G11" s="16"/>
    </row>
  </sheetData>
  <mergeCells count="4">
    <mergeCell ref="B3:C3"/>
    <mergeCell ref="F3:G3"/>
    <mergeCell ref="B8:C8"/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ศทบ.1</vt:lpstr>
      <vt:lpstr>ศทบ.2</vt:lpstr>
      <vt:lpstr>กำหนดการ</vt:lpstr>
      <vt:lpstr>ประมาณการค่าใช้จ่าย</vt:lpstr>
      <vt:lpstr>รายการอาหาร</vt:lpstr>
      <vt:lpstr>รายการอาหารโครงการร้อยรักษ์</vt:lpstr>
      <vt:lpstr>ห้องพักดอยตุงลอดจ์</vt:lpstr>
      <vt:lpstr>ผังการนั่งรถ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CSE612-005</dc:creator>
  <cp:lastModifiedBy>CSE612-005</cp:lastModifiedBy>
  <dcterms:created xsi:type="dcterms:W3CDTF">2018-12-14T07:53:33Z</dcterms:created>
  <dcterms:modified xsi:type="dcterms:W3CDTF">2018-12-18T09:06:33Z</dcterms:modified>
</cp:coreProperties>
</file>