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topssssss\mitsui\กำหนดการส่งออก\"/>
    </mc:Choice>
  </mc:AlternateContent>
  <bookViews>
    <workbookView xWindow="0" yWindow="0" windowWidth="20490" windowHeight="7755" tabRatio="929" activeTab="2"/>
  </bookViews>
  <sheets>
    <sheet name="Action Plan" sheetId="47" r:id="rId1"/>
    <sheet name="ศทบ.01" sheetId="42" r:id="rId2"/>
    <sheet name="กำหนดการ" sheetId="43" r:id="rId3"/>
    <sheet name="ห้องพักลอด์จ" sheetId="27" r:id="rId4"/>
    <sheet name="รายชื่อ" sheetId="46" r:id="rId5"/>
    <sheet name="อาหาร" sheetId="24" r:id="rId6"/>
  </sheets>
  <definedNames>
    <definedName name="_xlnm.Print_Titles" localSheetId="3">ห้องพักลอด์จ!$1:$2</definedName>
    <definedName name="_xlnm.Print_Titles" localSheetId="5">อาหาร!$4:$4</definedName>
  </definedNames>
  <calcPr calcId="152511"/>
</workbook>
</file>

<file path=xl/calcChain.xml><?xml version="1.0" encoding="utf-8"?>
<calcChain xmlns="http://schemas.openxmlformats.org/spreadsheetml/2006/main">
  <c r="L19" i="46" l="1"/>
  <c r="C19" i="46"/>
  <c r="L18" i="46"/>
  <c r="C18" i="46"/>
</calcChain>
</file>

<file path=xl/sharedStrings.xml><?xml version="1.0" encoding="utf-8"?>
<sst xmlns="http://schemas.openxmlformats.org/spreadsheetml/2006/main" count="478" uniqueCount="285">
  <si>
    <t>หมายเหตุ</t>
  </si>
  <si>
    <t>หมายเลขห้อง</t>
  </si>
  <si>
    <t>อาหารว่างเช้า</t>
  </si>
  <si>
    <t>อาหารว่างบ่าย</t>
  </si>
  <si>
    <t>ระหว่างวันที่ 7- 9 กันยายน 2560</t>
  </si>
  <si>
    <t>วันพฤหัสบดีที่ 7 กันยายน 2560</t>
  </si>
  <si>
    <t>วันศุกร์ที่ 8 กันยายน 2560</t>
  </si>
  <si>
    <t>วันเสาร์ที่ 9 กันยายน 2560</t>
  </si>
  <si>
    <t>อาหารกลางวัน</t>
  </si>
  <si>
    <t>อาหารค่ำ</t>
  </si>
  <si>
    <t>150.-</t>
  </si>
  <si>
    <t>12.30 น. ครัวตำหนัก</t>
  </si>
  <si>
    <t>250.-</t>
  </si>
  <si>
    <t>350.-</t>
  </si>
  <si>
    <t>15.10 น. โรงคั่วกาแฟ</t>
  </si>
  <si>
    <t>18.00 น. ครัวตำหนัก</t>
  </si>
  <si>
    <t>อาหารเช้า (ศาลาลีลาวดี)</t>
  </si>
  <si>
    <t>12.00 น. ครัวตำหนัก</t>
  </si>
  <si>
    <t>18.30 น. ศาลาลีลาวดี</t>
  </si>
  <si>
    <t>10.00 น. ห้องประชุมวีไอพี</t>
  </si>
  <si>
    <t>เมนูอาหาร คณะมิตซุย จำนวน 15 ท่าน</t>
  </si>
  <si>
    <t>ที่</t>
  </si>
  <si>
    <t>เพศ</t>
  </si>
  <si>
    <t>ชื่อ-นามสกุล ภาษาไทย</t>
  </si>
  <si>
    <t>ชื่อ-นามสกุล ภาษาอังกฤษ</t>
  </si>
  <si>
    <t>ตำแหน่ง</t>
  </si>
  <si>
    <t>แผนก</t>
  </si>
  <si>
    <t>อายุ (ปี)</t>
  </si>
  <si>
    <t>ศาสนา</t>
  </si>
  <si>
    <t>โรคประจำตัว</t>
  </si>
  <si>
    <t>ข้อจำกัดอาหาร</t>
  </si>
  <si>
    <t>การเดินทาง</t>
  </si>
  <si>
    <t>กทม-ชร</t>
  </si>
  <si>
    <t>ชร-กทม</t>
  </si>
  <si>
    <t>ดอยตุงลอด์จ</t>
  </si>
  <si>
    <t>ชาย</t>
  </si>
  <si>
    <t>นายมิชิฮิเดะ ยามากิชิ</t>
  </si>
  <si>
    <t>Michihide Yamagishi</t>
  </si>
  <si>
    <t>Deputy GM</t>
  </si>
  <si>
    <t>Strategy / Corporate Planning</t>
  </si>
  <si>
    <t>พุทธ</t>
  </si>
  <si>
    <t>-</t>
  </si>
  <si>
    <t>Bangkok Airways</t>
  </si>
  <si>
    <t>PG231, Arr 08:55</t>
  </si>
  <si>
    <t>PG234, Dep 15:20</t>
  </si>
  <si>
    <t>นายธนัท ตรีรัตนกุลวงศ์</t>
  </si>
  <si>
    <t>Tanut Treratanakulwong</t>
  </si>
  <si>
    <t>Sale Staff</t>
  </si>
  <si>
    <t>Infrastructure Project</t>
  </si>
  <si>
    <t>หญิง</t>
  </si>
  <si>
    <t>นางสาวนัทธ์หทัย วิบูลย์พันธุ์</t>
  </si>
  <si>
    <t>Nathathai Wiboonpun</t>
  </si>
  <si>
    <t>HR</t>
  </si>
  <si>
    <t>นายมนสิศร์ อิทธิระวิวงศ์</t>
  </si>
  <si>
    <t>Manasith Itiravivong</t>
  </si>
  <si>
    <t>Assis. GM</t>
  </si>
  <si>
    <t>นายฐิติภัทร์ บุญรัตน์</t>
  </si>
  <si>
    <t>Thitipat Boonrat</t>
  </si>
  <si>
    <t>Assis GM</t>
  </si>
  <si>
    <t>Agriculture Chemicals</t>
  </si>
  <si>
    <t>นางสาวทิพย์สุคนธ์ โกวิทาธร</t>
  </si>
  <si>
    <t>Thipsukhon Kowitathorn</t>
  </si>
  <si>
    <t>Staff</t>
  </si>
  <si>
    <t>นางสาวสิรภัทร  แสงประภากร</t>
  </si>
  <si>
    <t>Sirapat Sangpraphakorn</t>
  </si>
  <si>
    <t>Financial</t>
  </si>
  <si>
    <t>ไม่ทานเนื้อวัว</t>
  </si>
  <si>
    <t>นางสาวพิชชา พงศ์พันธุ์สถาพร</t>
  </si>
  <si>
    <t>Pitcha Pongpanstaporn</t>
  </si>
  <si>
    <t>Performance Chemicals</t>
  </si>
  <si>
    <t>คริสต์</t>
  </si>
  <si>
    <t>นางสาวตรองมาศ แพทอง</t>
  </si>
  <si>
    <t>Trongmas  Paethong</t>
  </si>
  <si>
    <t>Sale Support Staff</t>
  </si>
  <si>
    <t>Metal</t>
  </si>
  <si>
    <t>นางสาวชลกร ศรีใหม่</t>
  </si>
  <si>
    <t>Chollakone Srimai</t>
  </si>
  <si>
    <t>Corporate Planning</t>
  </si>
  <si>
    <t>Migraine,Hashimoto's Thyroiditis</t>
  </si>
  <si>
    <t>ไม่ทานเนื้อวัว,ชะอม, หอยนางรม</t>
  </si>
  <si>
    <t>นางสาวปัญญ์ชลี มังคลสุต</t>
  </si>
  <si>
    <t>Punchalee Mungkalasut</t>
  </si>
  <si>
    <t>Consumer Service</t>
  </si>
  <si>
    <t>นางสาวบุณยนุช วัฒนวัช</t>
  </si>
  <si>
    <t>Bunyanuch Wattanawat</t>
  </si>
  <si>
    <t>Basic Chemicals</t>
  </si>
  <si>
    <t>นางสาวพัทธมน ศรีรัตน์ดา</t>
  </si>
  <si>
    <t>Pattamon Sriratda</t>
  </si>
  <si>
    <t>Steel</t>
  </si>
  <si>
    <t>นายปัญจะ ยอแสง</t>
  </si>
  <si>
    <t>Panja Yorsaeng</t>
  </si>
  <si>
    <t>นายสมชัย แซ่ตัน</t>
  </si>
  <si>
    <t>Somchai SaeTan</t>
  </si>
  <si>
    <t xml:space="preserve">MITSUI &amp; CO., (THAILAND) </t>
  </si>
  <si>
    <t>เข้าพักดอยตุงลอด์จ (Moutain View) วันที่ 7 - 9 กันยายน 2560</t>
  </si>
  <si>
    <t>ลำดับห้อง</t>
  </si>
  <si>
    <t>ลำดับ</t>
  </si>
  <si>
    <t>รายชื่อ-สกุล</t>
  </si>
  <si>
    <t>TWN</t>
  </si>
  <si>
    <t>10.30 น. ประชุมวีไอพี</t>
  </si>
  <si>
    <t>ขนมปังหน้าหมู</t>
  </si>
  <si>
    <t>ยำภูแลเห็ดกรอบ</t>
  </si>
  <si>
    <t>ออเดริฟดอยตุง</t>
  </si>
  <si>
    <t>ผลไม้ ฝรั่ง</t>
  </si>
  <si>
    <t>ข้าวซอยฮ่อไก่</t>
  </si>
  <si>
    <t>น้ำพริกหนุ่ม+ผักจิ้ม+แคบหมู</t>
  </si>
  <si>
    <t>กาแฟร้อน+ชาร้อน</t>
  </si>
  <si>
    <t>ข้าวผัดดอยตุง</t>
  </si>
  <si>
    <t>กาแฟเย็น</t>
  </si>
  <si>
    <t>ไก่ผัดแมคคาเดเมีย</t>
  </si>
  <si>
    <t>น้ำเก๊กฮวย</t>
  </si>
  <si>
    <t>ปลาทอดซอสมะขาม</t>
  </si>
  <si>
    <t>ชาเย็น</t>
  </si>
  <si>
    <t>แกงฮังเลหมู</t>
  </si>
  <si>
    <t>แกงจืดวอเตอร์เครสหมูสับ</t>
  </si>
  <si>
    <t>น้ำฟักข้าวเสาวรส</t>
  </si>
  <si>
    <t>ต้มยำปลาน้ำโขง</t>
  </si>
  <si>
    <t>ขนมหวานข้าวเหนียวเปียกลำใย</t>
  </si>
  <si>
    <t>น้ำเปล่า</t>
  </si>
  <si>
    <t>ข้าวสวยอินทรีย์</t>
  </si>
  <si>
    <t>ผลไม้สับปะรด</t>
  </si>
  <si>
    <t>ขนมหวานสลิ่มน้ำกะทิ</t>
  </si>
  <si>
    <t>น้ำมะตูม</t>
  </si>
  <si>
    <t>ผลไม้เงาะ+แก้วมังกรขาว</t>
  </si>
  <si>
    <t>น้ำผลไม้</t>
  </si>
  <si>
    <t>14.30 น.  จุดทำกิจกรรม</t>
  </si>
  <si>
    <t>ABF บุฟเฟ่ต์</t>
  </si>
  <si>
    <t>ขนมมาเบิ้ลเค็ก</t>
  </si>
  <si>
    <t>ยำยอดมะเขือเครือทอดกรอบ</t>
  </si>
  <si>
    <t>ข้าวโพดต้ม</t>
  </si>
  <si>
    <t>ปอเปี้ยะทอด</t>
  </si>
  <si>
    <t>ตะโก้ใบเตย</t>
  </si>
  <si>
    <t>แกงเขียวหวานไก่+ขนมจีน</t>
  </si>
  <si>
    <t>ถั่วต้ม</t>
  </si>
  <si>
    <t>น้ำพริกอ่อง+ผักจิ้ม+แคบหมู</t>
  </si>
  <si>
    <t>หมูปลาเค็มทอด</t>
  </si>
  <si>
    <t>ชาร้อน</t>
  </si>
  <si>
    <t>เมี้ยงปลาดอยตุง</t>
  </si>
  <si>
    <t>ปลาผัดพริกไทยดำ</t>
  </si>
  <si>
    <t>น้ำผลไม้กล่อง</t>
  </si>
  <si>
    <t>ไก่ตุ๋นยาจีน</t>
  </si>
  <si>
    <t>ผัดฮ่องเต้น้ำมันหอย</t>
  </si>
  <si>
    <t>น้ำขวดแช่เย็น</t>
  </si>
  <si>
    <t>ผัดบล็อกโคลีเห็ดหอม</t>
  </si>
  <si>
    <t>ขนมหวานเฉาก้วยลูกชิด</t>
  </si>
  <si>
    <t>ฟักทองเชือมกล้วยไข่เชือม</t>
  </si>
  <si>
    <t>ผลไม้รวม</t>
  </si>
  <si>
    <t>ผลไม้ลำใย+แก้วมังกรแดง</t>
  </si>
  <si>
    <t>น้ำผลไม้มะขาม</t>
  </si>
  <si>
    <t>ขนมบราวนี</t>
  </si>
  <si>
    <t>ส้มตำไทย</t>
  </si>
  <si>
    <t>วุ้นกะทิสลิ่ม</t>
  </si>
  <si>
    <t>ไก่ย่าง+จิ้มแจ่ว</t>
  </si>
  <si>
    <t>หมูย่าง+จิ้มแจ่ว</t>
  </si>
  <si>
    <t>น้ำตะไคร้ใบเตย</t>
  </si>
  <si>
    <t>สปาเก็ตตี้ใส้อั่ว</t>
  </si>
  <si>
    <t>ต้มจืดเต้าหู้ไข่หมูสับ</t>
  </si>
  <si>
    <t>ขนมหวานกล้วยบวชชี</t>
  </si>
  <si>
    <t>น้ำฝรั่ง</t>
  </si>
  <si>
    <t>10.00 น. รร.ห้วยไร่ฯ</t>
  </si>
  <si>
    <t>Action Plan คณะมิตซุย  MITSUI &amp; CO., (THAILAND)</t>
  </si>
  <si>
    <t>ระหว่างวันที่ 7-9 กันยายน 2560</t>
  </si>
  <si>
    <t>วันที่ /เวลา</t>
  </si>
  <si>
    <t>กำหนดการ</t>
  </si>
  <si>
    <t xml:space="preserve">จำนวนคน </t>
  </si>
  <si>
    <t>จำนวนรถ</t>
  </si>
  <si>
    <t>ผู้รับผิดชอบ</t>
  </si>
  <si>
    <t>หมายเหตุ * โปรแกรมอาจมีการเปลี่ยนแปลงตามความเหมาะสม</t>
  </si>
  <si>
    <t>เดินทางไปยังโครงการพัฒนาดอยตุงฯ</t>
  </si>
  <si>
    <t>9.30 -10.30 น.</t>
  </si>
  <si>
    <t>10.45-12.30 น.</t>
  </si>
  <si>
    <t>รับประทานอาหารกลางวัน ณ ครัวตำหนัก</t>
  </si>
  <si>
    <t>12.30 -13.30 น.</t>
  </si>
  <si>
    <t>13.30 -13.40 น.</t>
  </si>
  <si>
    <t>เดินทางไปแปลงป่าเศรษฐกิจ นวุติไซด์ 1 และโรงงานแปรรูปแมคคาเดเมีย</t>
  </si>
  <si>
    <t>13.40 -15.00 น.</t>
  </si>
  <si>
    <t>เดินทางไปศูนย์ผลิตและจำหน่ายงานมือ</t>
  </si>
  <si>
    <t>15.00 -15.10 น.</t>
  </si>
  <si>
    <t>15.10 -16.40 น.</t>
  </si>
  <si>
    <t xml:space="preserve">ศูนย์ผลิตและจำหน่ายงานมือ </t>
  </si>
  <si>
    <t>เดินทางกลับโครงการพัฒนาดอยตุงฯ และ Check in ดอยตุงลอด์จ</t>
  </si>
  <si>
    <t>16.40-17.00 น.</t>
  </si>
  <si>
    <t>รับประทานอาหารเย็น ณ ครัวตำหนัก</t>
  </si>
  <si>
    <t>18.00-19.00 น.</t>
  </si>
  <si>
    <t>ถอดบทเรียนประจำวัน ณ คลับ 31</t>
  </si>
  <si>
    <t>19.00-20.00 น</t>
  </si>
  <si>
    <t>รับประทานอาหารเช้า ณ ศาลาลีลาวดี</t>
  </si>
  <si>
    <t>เดินทางไปยังโรงเรียนประถมบ้านห้วยไร่สามัคคี</t>
  </si>
  <si>
    <t>7.00-8.10 น.</t>
  </si>
  <si>
    <t>9.00-10.00 น.</t>
  </si>
  <si>
    <t>10.00-10.30 น.</t>
  </si>
  <si>
    <t>เดินทางกลับมายังโครงการพัฒนาดอยตุงฯ</t>
  </si>
  <si>
    <t>10.30-12.00 น.</t>
  </si>
  <si>
    <t>พูดคุยแลกเปลี่ยนความคิดเห็นกับคนรุ่นใหม่ ผู้นำชาวบ้านและผู้บริหารองค์การบริหารส่วนตำบลแม่ฟ้าหลวง ณ ห้องประชุมวีไอพี</t>
  </si>
  <si>
    <t>12.00-13.00 น.</t>
  </si>
  <si>
    <t>13.00-14.00 น.</t>
  </si>
  <si>
    <t>14.00-17.00 น.</t>
  </si>
  <si>
    <t>พักผ่อนตามอัธยาศัย</t>
  </si>
  <si>
    <t>17.30-18.30 น.</t>
  </si>
  <si>
    <t>18.30-19.30 น.</t>
  </si>
  <si>
    <t>รับประทานอาหารเช้า ณ ศาลาลีลาวดี พร้อม Check out จากดอยตุงลอด์จ</t>
  </si>
  <si>
    <t>สรุปการเรียนรู้ “การทำกิจกรรมเพื่อสังคมที่เกิดประโยชน์กับชุมชนอย่างแท้จริง” ณ ห้องวีไอพี</t>
  </si>
  <si>
    <t>รับประทานอาหารว่าง ณ หน้าห้องประชุมวีไอพี</t>
  </si>
  <si>
    <t>ชมหอแห่งแรงบันดาลใจ สวนแม่ฟ้าหลวง และพระตำหนักดอยตุง</t>
  </si>
  <si>
    <t>เดินทางจากโครงการพัฒนาดอยตุงฯ ไปสนามบินแม่ฟ้าหลวง จ.เชียงราย</t>
  </si>
  <si>
    <t>7.00-8.00 น.</t>
  </si>
  <si>
    <t>8.00-9.00 น.</t>
  </si>
  <si>
    <t>15.20 น.</t>
  </si>
  <si>
    <t>07.15 น.</t>
  </si>
  <si>
    <t>รถตู้รับโนช และแจน KLC ที่หน้าอาคาร 2 ไปยังสนามบินแม่ฟ้าหลวง เชียงราย</t>
  </si>
  <si>
    <t>08.55 น.</t>
  </si>
  <si>
    <t>- กระเป๋าติดTag และนำขึ้นรถตู้</t>
  </si>
  <si>
    <t>รับฟังบรรยาย “การพัฒนาตามตำราแม่ฟ้าหลวง และโครงการพัฒนาดอยตุงฯ โดยคุณรัมภ์รดา นินนาท ประธานสายบริหารงานพัฒนา และฟังบรรยายศูนย์ข้อมูลโครงการพัฒนาดอยตุงฯ โดยคุณรัฐกร สวัสดิ์แดง เจ้าหน้าที่ส่วนพัฒนาสังคม</t>
  </si>
  <si>
    <t>10.30-10.45 น.</t>
  </si>
  <si>
    <t>รับประทานอาหารว่าง ณ ห้องประชุมวีไอพี</t>
  </si>
  <si>
    <t>ดูงานที่แปลงป่าเศรษฐกิจแมคคาเดเมีย กาแฟพันธ์อาราบิก้า และโรงงานแปรรูปแมคคาเดเมีย นวุติไซด์ 1</t>
  </si>
  <si>
    <t>วิทยากรรับประทานอาหารว่าง ณ ร้านกาแฟดอยตุง (ลงค่าใช้จ่ายงาน 912 A60041)</t>
  </si>
  <si>
    <t>17.00-17.30 น.</t>
  </si>
  <si>
    <t>เดินทางกลับมายังที่พักดอยตุงลอด์จ</t>
  </si>
  <si>
    <t>รับประทานอาหารค่ำ ณ ศาลาลีลาวดี</t>
  </si>
  <si>
    <t>บรรยายสรุปเรื่อง “งานขยายผลของมูลนิธิแม่ฟ้าหลวงฯ ไปยังพื้นที่ต่างๆ” 
และตอบข้อซักถาม ณ ห้องประชุมวีไอพี</t>
  </si>
  <si>
    <t>เตรียมน้ำดื่มดอยตุงไว้สำหรับคณะ (น้ำขวด)</t>
  </si>
  <si>
    <t>08.55-09.00 น.</t>
  </si>
  <si>
    <t>เดินทางมายังโรงเรียนมัธยมบ้านห้วยไร่สามัคคี</t>
  </si>
  <si>
    <t>คณะขึ้นรถตู้หน้าอาคาร 2 ไปยังสนามบินแม่ฟ้าหลวงเชียงราย</t>
  </si>
  <si>
    <t>- รถตู้เช่า 1 คันรอที่สนามบินเชียงราย</t>
  </si>
  <si>
    <t>- แท็กกระเป๋า /กระเป๋ายา /ป้ายลำดับรถ /วอ. 2 ตัว</t>
  </si>
  <si>
    <r>
      <t>คณะเดินทางโดยเครื่องบินมาถึงสนามบินแม่ฟ้าหลวง จ.เชียงราย โดย</t>
    </r>
    <r>
      <rPr>
        <b/>
        <sz val="12"/>
        <color rgb="FFFF0000"/>
        <rFont val="Tahoma"/>
        <family val="2"/>
        <scheme val="minor"/>
      </rPr>
      <t>สายการบินบางกอกแอร์เวย์เที่ยวบินที่  PG 231</t>
    </r>
  </si>
  <si>
    <t>- รถตู้ส่งแขกแล้ว นำกระเป๋าสัมภาระไปส่งยังเช็คอิน เพื่อนำกระเป๋าเข้าห้องพัก</t>
  </si>
  <si>
    <t>- พขร.รับคูปองทานอาหารที่ครัวดอยตุง</t>
  </si>
  <si>
    <t>- ไอทีเตรียมอุปกรณ์โสตฯ</t>
  </si>
  <si>
    <t>- แจกกระเป๋าศึกษาดูงาน 14 ชุด (Annual Report ไทย/หนังสื่อมูลนิธิแม่ฟ้าหลวงฯ ไทย/สมุดกระดาษสา/ปากกา)   / คนญี่ปุ่นแจกชุดภาษาอังกฤษ 1 ชุด</t>
  </si>
  <si>
    <t xml:space="preserve">  - จัดชิมชุดกลาง</t>
  </si>
  <si>
    <t xml:space="preserve">- โรงงานกระดาษสา </t>
  </si>
  <si>
    <t xml:space="preserve">- โรงงานทอผ้า เย็บผ้า </t>
  </si>
  <si>
    <t xml:space="preserve">- โรงงานเซรามิก </t>
  </si>
  <si>
    <t>- รับกุญแจที่เช็คอิน/ ค่ามินิบาร์ ค่าซักรีด แขกชำระเอง</t>
  </si>
  <si>
    <t>- LU เตรียมกระดาษA4 /ปากกาเคมี/กระดาษฟลิปชาร์ต /น้ำขวดดอยตุง 2 แพ็ค/Post it</t>
  </si>
  <si>
    <t xml:space="preserve"> '- แม่บ้านเตรียมฟลิปชาร์ต 4 ตัว /จัดเก้าอี้แล็คเชอร์</t>
  </si>
  <si>
    <t>- รถตู้คณะ 2 คัน (รถตู้ดอยตุง 1 คัน รถตู้เช่า 1 คัน) / รถตู้เจ้าหน้าที่ 1 (รถตู้ดอยตุง)</t>
  </si>
  <si>
    <t>- จัดข้าวกล่องสำหรับเจ้าหน้าที่ไอที</t>
  </si>
  <si>
    <r>
      <t xml:space="preserve">พูดคุยกับผู้ได้รับประโยชน์จากถังเก็บน้ำ จากนั้นฟังรายละเอียด ขั้นตอนและวิธีการทำถังเก็บน้ำ </t>
    </r>
    <r>
      <rPr>
        <b/>
        <sz val="12"/>
        <rFont val="Tahoma"/>
        <family val="2"/>
        <scheme val="minor"/>
      </rPr>
      <t>ณ ห้องประชุมวีไอพี</t>
    </r>
    <r>
      <rPr>
        <sz val="12"/>
        <rFont val="Tahoma"/>
        <family val="2"/>
        <scheme val="minor"/>
      </rPr>
      <t xml:space="preserve"> และเดินทางไปยังจุดทำกิจกรรม</t>
    </r>
  </si>
  <si>
    <t>ดำเนินกิจกรรมร่วมกับชุมชน /กิจกรรมทำแท้งค์เก็บ-จ่ายน้ำ ที่แปลงเพาะกล้าไม้ ใกล้กับวัดพระธาตุดอยตุงฯ</t>
  </si>
  <si>
    <t>ทำธุระส่วนตัวก่อนเดินทางไปจุดกิจกรรม</t>
  </si>
  <si>
    <t>จองห้องคลับ 31 สำรองกรณีต้องมีกิจกรรมถอดบทเรียนเพีมเติม</t>
  </si>
  <si>
    <t>08.30-08.55 น.</t>
  </si>
  <si>
    <t>08.10-8.30 น.</t>
  </si>
  <si>
    <t>เยี่ยมชมโรงเรียนประถมบ้านห้วยไร่สามัคคี โดยอาจารย์ศุภโชค ปิยะสันติ์ ผู้อำนวยการโรงเรียนมัธยมบ้านห้วยไร่สามัคคี /ในหมู่บ้านห้วยไร่สามัคคี</t>
  </si>
  <si>
    <t>- รถตู้รับคณะที่ดอยตุงลอด์จ</t>
  </si>
  <si>
    <r>
      <t xml:space="preserve">ฟังบรรยายสรุปการพัฒนาการศึกษาในพื้นที่โครงการพัฒนาดอยตุงฯ พร้อมพูดคุยตอบข้อซักถามโดยอาจารย์ศุภโชค ปิยะสันติ์ ผู้อำนวยการโรงเรียนมัธยมบ้านห้วยไร่สามัคคี 
</t>
    </r>
    <r>
      <rPr>
        <sz val="12"/>
        <color rgb="FF0000FF"/>
        <rFont val="Tahoma"/>
        <family val="2"/>
        <scheme val="minor"/>
      </rPr>
      <t>และรับประทานอาหารว่าง</t>
    </r>
  </si>
  <si>
    <t xml:space="preserve"> '- แม่บ้านเตรียมฟลิปชาร์ต 4 ตัว </t>
  </si>
  <si>
    <t>ขอแม่บ้านจัดเก้ามีเป็นตัวยู นำโต๊ะตรงกลางออก</t>
  </si>
  <si>
    <t xml:space="preserve">  รับจองออกบัตรเข้าชมสถานที่ 3 แห่ง /รับบัตรเข้าชมที่จุดจำหน่ายบัตร</t>
  </si>
  <si>
    <t>เจ้าหน้าที่พัฒนาสังคมเตรียมอุปกรณ์สำหรับทำแท้งค์น้ำ /อาหารว่าง</t>
  </si>
  <si>
    <t>กระเป๋ารวมที่เช็คอิน และนำขึ้นรถตู้ หลังจากที่คณะเดินทางไปห้องประชุมวีไอพี</t>
  </si>
  <si>
    <t>- ช่างภาพเก็บภาพตลอดการศึกษาดูงาน / นำรูปใส่แฟลสไดร์อยู่ระหว่างประสานงาน</t>
  </si>
  <si>
    <t>วิทยากร และไอที รับคูปองอาหารทานที่ครัวดอยตุง</t>
  </si>
  <si>
    <t>LUเตรียมน้ำขวด 5 แพ็ค/สบู่เหลวบ้างมือ/ถุงมือผ้า/ผ้าเย็น/กระติกและน้ำแข็ง/ทิชชู่กล่อง/ถุงดำ/น้ำผลไม้กล่อง</t>
  </si>
  <si>
    <t>15+++</t>
  </si>
  <si>
    <r>
      <t>คณะเดินทางกลับโดยสวัสดิภาพ โดย</t>
    </r>
    <r>
      <rPr>
        <b/>
        <sz val="12"/>
        <color rgb="FFFF0000"/>
        <rFont val="Tahoma"/>
        <family val="2"/>
        <scheme val="minor"/>
      </rPr>
      <t>สายการบินบางกอกแอร์เวย์ เที่ยวบินที่  PG 234</t>
    </r>
  </si>
  <si>
    <t>2 ตู้ดอยตุง</t>
  </si>
  <si>
    <t>1 ตู้เช่า</t>
  </si>
  <si>
    <t>โฟร์วิล มีหลังคา</t>
  </si>
  <si>
    <t>ยานยนต์ โนช แจน</t>
  </si>
  <si>
    <t>ป้าเครือวัลย์ ห้องอาหาร</t>
  </si>
  <si>
    <t>ไอที แม่บ้าน LU</t>
  </si>
  <si>
    <t>พี่หลวง พี่วาทย์ พี่สุรศักดิ์</t>
  </si>
  <si>
    <t>ป้าคำ</t>
  </si>
  <si>
    <t>คำนวน LU</t>
  </si>
  <si>
    <t>น้องอิ๋ว</t>
  </si>
  <si>
    <t>พี่เสาร์/น้องเอ็ม</t>
  </si>
  <si>
    <t>- โรงงานคั่วกาแฟดอยตุง</t>
  </si>
  <si>
    <t xml:space="preserve"> พร้อมรับประทานอาหารว่าง ที่โรงคั่วกาแฟ</t>
  </si>
  <si>
    <t xml:space="preserve"> LU ยานยนต์</t>
  </si>
  <si>
    <t>ส่วนพัฒนาสังคม LU</t>
  </si>
  <si>
    <t>เช็คอิน LU</t>
  </si>
  <si>
    <t>พัฒนาสังคม LU</t>
  </si>
  <si>
    <t>LU</t>
  </si>
  <si>
    <t>รับจอง</t>
  </si>
  <si>
    <r>
      <t>**ค่าใช้จ่าย รหัสลงงาน 912-A60041/</t>
    </r>
    <r>
      <rPr>
        <b/>
        <sz val="12"/>
        <color rgb="FF0000FF"/>
        <rFont val="Tahoma"/>
        <family val="1"/>
        <scheme val="major"/>
      </rPr>
      <t xml:space="preserve"> ผู้ดูแลคณะ พี่นันท์ โนช แจน</t>
    </r>
  </si>
  <si>
    <t>นายมิชิฮิเดะ ยามากิชิ / K.Michihide Yamagishi</t>
  </si>
  <si>
    <t>** ค่าใช้จ่ายลงงาน  912-A60041 คณะ 15 ท่าน + จนท. 3  (TCB) = 18 คน</t>
  </si>
  <si>
    <t>ขนมปั้นขลิบ</t>
  </si>
  <si>
    <t>กระหรี่พัฟใส้ไก่และใส้เผือก</t>
  </si>
  <si>
    <t>เครื่องดื่มร้อนเย็น ร้านม่อนฟ้าใส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</si>
</sst>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409]General"/>
  </numFmts>
  <fonts count="38">
    <font>
      <sz val="11"/>
      <color theme="1"/>
      <name val="Tahoma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b/>
      <u/>
      <sz val="13"/>
      <name val="Tahoma"/>
      <family val="2"/>
      <scheme val="minor"/>
    </font>
    <font>
      <sz val="13"/>
      <name val="Tahoma"/>
      <family val="2"/>
      <scheme val="minor"/>
    </font>
    <font>
      <b/>
      <sz val="13"/>
      <name val="Tahoma"/>
      <family val="2"/>
      <scheme val="minor"/>
    </font>
    <font>
      <sz val="13"/>
      <color rgb="FF0000FF"/>
      <name val="Tahoma"/>
      <family val="2"/>
      <scheme val="minor"/>
    </font>
    <font>
      <b/>
      <sz val="14"/>
      <color rgb="FFFF0000"/>
      <name val="Tahoma"/>
      <family val="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8"/>
      <color theme="1"/>
      <name val="Browallia New"/>
      <family val="2"/>
    </font>
    <font>
      <sz val="11"/>
      <color theme="1"/>
      <name val="Tahoma"/>
      <family val="1"/>
      <scheme val="major"/>
    </font>
    <font>
      <b/>
      <sz val="18"/>
      <name val="Browallia New"/>
      <family val="2"/>
    </font>
    <font>
      <sz val="18"/>
      <color theme="1"/>
      <name val="Browallia New"/>
      <family val="2"/>
    </font>
    <font>
      <u/>
      <sz val="13"/>
      <name val="Tahoma"/>
      <family val="2"/>
      <scheme val="minor"/>
    </font>
    <font>
      <sz val="16"/>
      <color rgb="FFFF0000"/>
      <name val="Tahoma"/>
      <family val="2"/>
      <scheme val="minor"/>
    </font>
    <font>
      <sz val="12"/>
      <name val="Tahoma"/>
      <family val="2"/>
      <scheme val="major"/>
    </font>
    <font>
      <b/>
      <sz val="12"/>
      <name val="Tahoma"/>
      <family val="2"/>
      <scheme val="major"/>
    </font>
    <font>
      <b/>
      <sz val="12"/>
      <color rgb="FF0000FF"/>
      <name val="Tahoma"/>
      <family val="1"/>
      <scheme val="major"/>
    </font>
    <font>
      <sz val="12"/>
      <name val="Tahoma"/>
      <family val="2"/>
      <scheme val="minor"/>
    </font>
    <font>
      <sz val="12"/>
      <name val="Tahoma"/>
      <family val="1"/>
      <scheme val="major"/>
    </font>
    <font>
      <sz val="12"/>
      <color rgb="FF0000FF"/>
      <name val="Tahoma"/>
      <family val="2"/>
      <scheme val="major"/>
    </font>
    <font>
      <b/>
      <sz val="12"/>
      <color rgb="FF0000FF"/>
      <name val="Tahoma"/>
      <family val="2"/>
      <scheme val="major"/>
    </font>
    <font>
      <sz val="12"/>
      <color rgb="FF000000"/>
      <name val="Tahoma"/>
      <family val="2"/>
      <scheme val="minor"/>
    </font>
    <font>
      <sz val="12"/>
      <color theme="1"/>
      <name val="Tahoma"/>
      <family val="2"/>
      <scheme val="major"/>
    </font>
    <font>
      <b/>
      <sz val="12"/>
      <color rgb="FFFF0000"/>
      <name val="Tahoma"/>
      <family val="2"/>
      <scheme val="minor"/>
    </font>
    <font>
      <b/>
      <sz val="12"/>
      <name val="Tahoma"/>
      <family val="2"/>
      <scheme val="minor"/>
    </font>
    <font>
      <sz val="12"/>
      <color rgb="FF0000FF"/>
      <name val="Tahoma"/>
      <family val="2"/>
      <scheme val="minor"/>
    </font>
    <font>
      <sz val="12"/>
      <color rgb="FF0000FF"/>
      <name val="Tahoma"/>
      <family val="1"/>
      <scheme val="major"/>
    </font>
    <font>
      <i/>
      <sz val="12"/>
      <color rgb="FF0000FF"/>
      <name val="Tahoma"/>
      <family val="2"/>
      <scheme val="minor"/>
    </font>
    <font>
      <i/>
      <sz val="12"/>
      <color rgb="FF0000FF"/>
      <name val="Tahoma"/>
      <family val="2"/>
      <scheme val="major"/>
    </font>
    <font>
      <b/>
      <sz val="14"/>
      <color rgb="FF0000FF"/>
      <name val="Tahoma"/>
      <family val="1"/>
      <scheme val="major"/>
    </font>
    <font>
      <b/>
      <sz val="18"/>
      <color rgb="FF0000FF"/>
      <name val="Browallia New"/>
      <family val="2"/>
    </font>
    <font>
      <b/>
      <sz val="13"/>
      <color rgb="FF0000FF"/>
      <name val="Tahoma"/>
      <family val="2"/>
      <scheme val="minor"/>
    </font>
    <font>
      <b/>
      <sz val="18"/>
      <color rgb="FF0000FF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0" fontId="1" fillId="0" borderId="0"/>
    <xf numFmtId="187" fontId="3" fillId="0" borderId="0" applyBorder="0" applyProtection="0"/>
    <xf numFmtId="187" fontId="4" fillId="0" borderId="0" applyBorder="0" applyProtection="0"/>
    <xf numFmtId="0" fontId="1" fillId="0" borderId="0"/>
    <xf numFmtId="0" fontId="5" fillId="0" borderId="0"/>
    <xf numFmtId="0" fontId="1" fillId="0" borderId="0"/>
  </cellStyleXfs>
  <cellXfs count="114">
    <xf numFmtId="0" fontId="0" fillId="0" borderId="0" xfId="0"/>
    <xf numFmtId="0" fontId="7" fillId="0" borderId="0" xfId="0" applyFont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1" fillId="4" borderId="3" xfId="2" applyFont="1" applyFill="1" applyBorder="1" applyAlignment="1">
      <alignment horizontal="center" vertical="center"/>
    </xf>
    <xf numFmtId="0" fontId="11" fillId="4" borderId="3" xfId="2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vertical="center"/>
    </xf>
    <xf numFmtId="0" fontId="12" fillId="0" borderId="3" xfId="2" applyFont="1" applyFill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center" vertical="center"/>
    </xf>
    <xf numFmtId="0" fontId="12" fillId="0" borderId="0" xfId="2" applyFont="1" applyAlignment="1">
      <alignment vertical="center"/>
    </xf>
    <xf numFmtId="0" fontId="12" fillId="5" borderId="3" xfId="2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vertical="center" wrapText="1"/>
    </xf>
    <xf numFmtId="0" fontId="12" fillId="0" borderId="0" xfId="2" applyFont="1" applyFill="1" applyAlignment="1">
      <alignment vertical="center"/>
    </xf>
    <xf numFmtId="0" fontId="12" fillId="0" borderId="0" xfId="2" applyFont="1" applyFill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12" fillId="6" borderId="3" xfId="2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vertical="center"/>
    </xf>
    <xf numFmtId="3" fontId="15" fillId="0" borderId="0" xfId="8" applyNumberFormat="1" applyFont="1" applyFill="1" applyBorder="1" applyAlignment="1">
      <alignment horizontal="center" vertical="center" wrapText="1"/>
    </xf>
    <xf numFmtId="0" fontId="15" fillId="0" borderId="0" xfId="8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7" fillId="0" borderId="6" xfId="2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20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3" borderId="12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2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right" vertical="center"/>
    </xf>
    <xf numFmtId="0" fontId="23" fillId="0" borderId="15" xfId="0" applyFont="1" applyFill="1" applyBorder="1" applyAlignment="1">
      <alignment horizontal="left" vertical="center" wrapText="1"/>
    </xf>
    <xf numFmtId="0" fontId="23" fillId="0" borderId="14" xfId="0" applyFont="1" applyFill="1" applyBorder="1" applyAlignment="1">
      <alignment horizontal="right" vertical="center"/>
    </xf>
    <xf numFmtId="0" fontId="19" fillId="0" borderId="12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15" fontId="19" fillId="0" borderId="2" xfId="0" applyNumberFormat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0" fillId="3" borderId="11" xfId="0" applyFont="1" applyFill="1" applyBorder="1" applyAlignment="1">
      <alignment horizontal="left" vertical="center" wrapText="1"/>
    </xf>
    <xf numFmtId="0" fontId="22" fillId="0" borderId="2" xfId="0" applyFont="1" applyBorder="1" applyAlignment="1">
      <alignment vertical="center" wrapText="1"/>
    </xf>
    <xf numFmtId="0" fontId="19" fillId="0" borderId="14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16" xfId="0" applyFont="1" applyFill="1" applyBorder="1" applyAlignment="1">
      <alignment horizontal="right" vertical="center"/>
    </xf>
    <xf numFmtId="0" fontId="25" fillId="3" borderId="12" xfId="0" applyFont="1" applyFill="1" applyBorder="1" applyAlignment="1">
      <alignment horizontal="left" vertical="center"/>
    </xf>
    <xf numFmtId="0" fontId="27" fillId="0" borderId="14" xfId="0" quotePrefix="1" applyFont="1" applyBorder="1" applyAlignment="1">
      <alignment horizontal="left" vertical="center" indent="2"/>
    </xf>
    <xf numFmtId="0" fontId="30" fillId="0" borderId="14" xfId="0" quotePrefix="1" applyFont="1" applyFill="1" applyBorder="1" applyAlignment="1">
      <alignment horizontal="left" vertical="center" wrapText="1" indent="1"/>
    </xf>
    <xf numFmtId="0" fontId="31" fillId="0" borderId="15" xfId="0" quotePrefix="1" applyFont="1" applyFill="1" applyBorder="1" applyAlignment="1">
      <alignment horizontal="left" vertical="center" wrapText="1" indent="1"/>
    </xf>
    <xf numFmtId="0" fontId="30" fillId="0" borderId="14" xfId="0" applyFont="1" applyBorder="1" applyAlignment="1">
      <alignment horizontal="left" vertical="center" wrapText="1" indent="1"/>
    </xf>
    <xf numFmtId="0" fontId="30" fillId="0" borderId="14" xfId="0" quotePrefix="1" applyFont="1" applyBorder="1" applyAlignment="1">
      <alignment horizontal="left" vertical="center" wrapText="1" indent="1"/>
    </xf>
    <xf numFmtId="0" fontId="32" fillId="0" borderId="14" xfId="0" applyFont="1" applyBorder="1" applyAlignment="1">
      <alignment horizontal="left" vertical="center" wrapText="1" indent="1"/>
    </xf>
    <xf numFmtId="0" fontId="24" fillId="0" borderId="15" xfId="0" quotePrefix="1" applyFont="1" applyFill="1" applyBorder="1" applyAlignment="1">
      <alignment horizontal="left" vertical="center" wrapText="1" indent="1"/>
    </xf>
    <xf numFmtId="0" fontId="30" fillId="0" borderId="14" xfId="0" applyFont="1" applyBorder="1" applyAlignment="1">
      <alignment vertical="center" wrapText="1"/>
    </xf>
    <xf numFmtId="0" fontId="30" fillId="0" borderId="14" xfId="0" applyFont="1" applyFill="1" applyBorder="1" applyAlignment="1">
      <alignment vertical="center" wrapText="1"/>
    </xf>
    <xf numFmtId="0" fontId="33" fillId="0" borderId="14" xfId="0" quotePrefix="1" applyFont="1" applyBorder="1" applyAlignment="1">
      <alignment horizontal="left" vertical="center" indent="2"/>
    </xf>
    <xf numFmtId="0" fontId="35" fillId="4" borderId="3" xfId="0" applyFont="1" applyFill="1" applyBorder="1" applyAlignment="1">
      <alignment horizontal="center" vertical="center"/>
    </xf>
    <xf numFmtId="0" fontId="35" fillId="4" borderId="3" xfId="8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vertical="center"/>
    </xf>
    <xf numFmtId="0" fontId="13" fillId="0" borderId="3" xfId="2" applyFont="1" applyFill="1" applyBorder="1" applyAlignment="1">
      <alignment vertical="center"/>
    </xf>
    <xf numFmtId="0" fontId="36" fillId="0" borderId="6" xfId="0" applyFont="1" applyFill="1" applyBorder="1" applyAlignment="1">
      <alignment horizontal="center" vertical="center"/>
    </xf>
    <xf numFmtId="0" fontId="36" fillId="0" borderId="6" xfId="2" applyFont="1" applyFill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indent="1"/>
    </xf>
    <xf numFmtId="0" fontId="25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3" borderId="8" xfId="0" applyFont="1" applyFill="1" applyBorder="1" applyAlignment="1">
      <alignment horizontal="left" vertical="center"/>
    </xf>
    <xf numFmtId="0" fontId="20" fillId="3" borderId="13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3" fontId="15" fillId="0" borderId="1" xfId="8" applyNumberFormat="1" applyFont="1" applyFill="1" applyBorder="1" applyAlignment="1">
      <alignment horizontal="center" vertical="center" wrapText="1"/>
    </xf>
    <xf numFmtId="3" fontId="15" fillId="0" borderId="2" xfId="8" applyNumberFormat="1" applyFont="1" applyFill="1" applyBorder="1" applyAlignment="1">
      <alignment horizontal="center" vertical="center" wrapText="1"/>
    </xf>
    <xf numFmtId="0" fontId="15" fillId="0" borderId="1" xfId="8" applyFont="1" applyFill="1" applyBorder="1" applyAlignment="1">
      <alignment horizontal="center" vertical="center" wrapText="1"/>
    </xf>
    <xf numFmtId="0" fontId="15" fillId="0" borderId="2" xfId="8" applyFont="1" applyFill="1" applyBorder="1" applyAlignment="1">
      <alignment horizontal="center" vertical="center" wrapText="1"/>
    </xf>
    <xf numFmtId="3" fontId="15" fillId="0" borderId="10" xfId="8" applyNumberFormat="1" applyFont="1" applyFill="1" applyBorder="1" applyAlignment="1">
      <alignment horizontal="center" vertical="center" wrapText="1"/>
    </xf>
    <xf numFmtId="3" fontId="15" fillId="0" borderId="11" xfId="8" applyNumberFormat="1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/>
    </xf>
    <xf numFmtId="0" fontId="35" fillId="0" borderId="4" xfId="0" applyFont="1" applyBorder="1" applyAlignment="1">
      <alignment horizontal="center" vertical="top"/>
    </xf>
    <xf numFmtId="0" fontId="8" fillId="0" borderId="0" xfId="0" applyFont="1" applyAlignment="1">
      <alignment horizontal="left" vertical="center"/>
    </xf>
    <xf numFmtId="0" fontId="37" fillId="0" borderId="0" xfId="2" applyFont="1" applyAlignment="1">
      <alignment horizontal="center" vertical="center"/>
    </xf>
    <xf numFmtId="0" fontId="10" fillId="0" borderId="9" xfId="2" applyFont="1" applyBorder="1" applyAlignment="1">
      <alignment horizontal="left" vertical="center" wrapText="1"/>
    </xf>
  </cellXfs>
  <cellStyles count="9">
    <cellStyle name="Excel Built-in Normal" xfId="4"/>
    <cellStyle name="Normal" xfId="0" builtinId="0"/>
    <cellStyle name="Normal 2" xfId="2"/>
    <cellStyle name="Normal 2 2" xfId="5"/>
    <cellStyle name="Normal 2 4" xfId="8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30772</xdr:colOff>
      <xdr:row>0</xdr:row>
      <xdr:rowOff>46894</xdr:rowOff>
    </xdr:from>
    <xdr:to>
      <xdr:col>8</xdr:col>
      <xdr:colOff>650341</xdr:colOff>
      <xdr:row>44</xdr:row>
      <xdr:rowOff>21981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72" y="46894"/>
          <a:ext cx="6129415" cy="80347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55563</xdr:colOff>
      <xdr:row>0</xdr:row>
      <xdr:rowOff>58737</xdr:rowOff>
    </xdr:from>
    <xdr:to>
      <xdr:col>8</xdr:col>
      <xdr:colOff>571500</xdr:colOff>
      <xdr:row>43</xdr:row>
      <xdr:rowOff>11167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63" y="58737"/>
          <a:ext cx="6002337" cy="7734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90487</xdr:colOff>
      <xdr:row>43</xdr:row>
      <xdr:rowOff>112712</xdr:rowOff>
    </xdr:from>
    <xdr:to>
      <xdr:col>8</xdr:col>
      <xdr:colOff>581025</xdr:colOff>
      <xdr:row>85</xdr:row>
      <xdr:rowOff>94270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" y="7894637"/>
          <a:ext cx="5976938" cy="7582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57149</xdr:colOff>
      <xdr:row>85</xdr:row>
      <xdr:rowOff>163511</xdr:rowOff>
    </xdr:from>
    <xdr:to>
      <xdr:col>8</xdr:col>
      <xdr:colOff>581024</xdr:colOff>
      <xdr:row>111</xdr:row>
      <xdr:rowOff>114697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15546386"/>
          <a:ext cx="6010275" cy="4656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83"/>
  <sheetViews>
    <sheetView view="pageBreakPreview" zoomScale="80" zoomScaleNormal="90" zoomScaleSheetLayoutView="80" workbookViewId="0">
      <selection activeCell="B12" sqref="B12"/>
    </sheetView>
  </sheetViews>
  <sheetFormatPr defaultColWidth="9" defaultRowHeight="28.5" customHeight="1"/>
  <cols>
    <col min="1" max="1" width="15.875" style="68" customWidth="1"/>
    <col min="2" max="2" width="119" style="69" customWidth="1"/>
    <col min="3" max="4" width="15.125" style="68" customWidth="1"/>
    <col min="5" max="5" width="26.875" style="68" customWidth="1"/>
    <col min="6" max="16384" width="9" style="42"/>
  </cols>
  <sheetData>
    <row r="1" spans="1:26" ht="28.5" customHeight="1">
      <c r="A1" s="96" t="s">
        <v>160</v>
      </c>
      <c r="B1" s="96"/>
      <c r="C1" s="96"/>
      <c r="D1" s="96"/>
      <c r="E1" s="96"/>
    </row>
    <row r="2" spans="1:26" ht="28.5" customHeight="1">
      <c r="A2" s="97" t="s">
        <v>161</v>
      </c>
      <c r="B2" s="97"/>
      <c r="C2" s="97"/>
      <c r="D2" s="97"/>
      <c r="E2" s="97"/>
    </row>
    <row r="3" spans="1:26" ht="28.5" customHeight="1">
      <c r="A3" s="98" t="s">
        <v>279</v>
      </c>
      <c r="B3" s="98"/>
      <c r="C3" s="98"/>
      <c r="D3" s="98"/>
      <c r="E3" s="98"/>
    </row>
    <row r="4" spans="1:26" s="46" customFormat="1" ht="28.5" customHeight="1">
      <c r="A4" s="43" t="s">
        <v>162</v>
      </c>
      <c r="B4" s="43" t="s">
        <v>163</v>
      </c>
      <c r="C4" s="44" t="s">
        <v>164</v>
      </c>
      <c r="D4" s="44" t="s">
        <v>165</v>
      </c>
      <c r="E4" s="44" t="s">
        <v>166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s="49" customFormat="1" ht="28.5" customHeight="1">
      <c r="A5" s="76" t="s">
        <v>5</v>
      </c>
      <c r="B5" s="70"/>
      <c r="C5" s="51"/>
      <c r="D5" s="52"/>
      <c r="E5" s="53"/>
    </row>
    <row r="6" spans="1:26" s="49" customFormat="1" ht="28.5" customHeight="1">
      <c r="A6" s="58"/>
      <c r="B6" s="59"/>
      <c r="C6" s="51"/>
      <c r="D6" s="52"/>
      <c r="E6" s="53"/>
    </row>
    <row r="7" spans="1:26" s="49" customFormat="1" ht="28.5" customHeight="1">
      <c r="A7" s="73" t="s">
        <v>208</v>
      </c>
      <c r="B7" s="59" t="s">
        <v>209</v>
      </c>
      <c r="C7" s="51">
        <v>2</v>
      </c>
      <c r="D7" s="52" t="s">
        <v>260</v>
      </c>
      <c r="E7" s="53" t="s">
        <v>263</v>
      </c>
    </row>
    <row r="8" spans="1:26" s="49" customFormat="1" ht="28.5" customHeight="1">
      <c r="A8" s="60"/>
      <c r="B8" s="83" t="s">
        <v>225</v>
      </c>
      <c r="C8" s="51"/>
      <c r="D8" s="52" t="s">
        <v>261</v>
      </c>
      <c r="E8" s="53"/>
    </row>
    <row r="9" spans="1:26" s="49" customFormat="1" ht="28.5" customHeight="1">
      <c r="A9" s="60"/>
      <c r="B9" s="83" t="s">
        <v>226</v>
      </c>
      <c r="C9" s="51"/>
      <c r="D9" s="52"/>
      <c r="E9" s="53"/>
    </row>
    <row r="10" spans="1:26" s="49" customFormat="1" ht="28.5" customHeight="1">
      <c r="A10" s="72" t="s">
        <v>210</v>
      </c>
      <c r="B10" s="50" t="s">
        <v>227</v>
      </c>
      <c r="C10" s="51">
        <v>15</v>
      </c>
      <c r="D10" s="52"/>
      <c r="E10" s="53" t="s">
        <v>273</v>
      </c>
    </row>
    <row r="11" spans="1:26" s="49" customFormat="1" ht="28.5" customHeight="1">
      <c r="A11" s="72"/>
      <c r="B11" s="78" t="s">
        <v>211</v>
      </c>
      <c r="C11" s="51"/>
      <c r="D11" s="52"/>
      <c r="E11" s="53"/>
    </row>
    <row r="12" spans="1:26" s="49" customFormat="1" ht="28.5" customHeight="1">
      <c r="A12" s="54" t="s">
        <v>169</v>
      </c>
      <c r="B12" s="50" t="s">
        <v>168</v>
      </c>
      <c r="C12" s="51">
        <v>17</v>
      </c>
      <c r="D12" s="52"/>
      <c r="E12" s="53"/>
    </row>
    <row r="13" spans="1:26" s="49" customFormat="1" ht="28.5" customHeight="1">
      <c r="A13" s="54" t="s">
        <v>213</v>
      </c>
      <c r="B13" s="50" t="s">
        <v>214</v>
      </c>
      <c r="C13" s="51">
        <v>18</v>
      </c>
      <c r="D13" s="52"/>
      <c r="E13" s="53" t="s">
        <v>264</v>
      </c>
    </row>
    <row r="14" spans="1:26" s="49" customFormat="1" ht="28.5" customHeight="1">
      <c r="A14" s="54"/>
      <c r="B14" s="78" t="s">
        <v>228</v>
      </c>
      <c r="C14" s="51"/>
      <c r="D14" s="52"/>
      <c r="E14" s="53"/>
    </row>
    <row r="15" spans="1:26" s="49" customFormat="1" ht="57" customHeight="1">
      <c r="A15" s="54" t="s">
        <v>170</v>
      </c>
      <c r="B15" s="50" t="s">
        <v>212</v>
      </c>
      <c r="C15" s="51">
        <v>15</v>
      </c>
      <c r="D15" s="52"/>
      <c r="E15" s="53" t="s">
        <v>265</v>
      </c>
    </row>
    <row r="16" spans="1:26" s="49" customFormat="1" ht="28.5" customHeight="1">
      <c r="A16" s="54"/>
      <c r="B16" s="78" t="s">
        <v>231</v>
      </c>
      <c r="C16" s="51"/>
      <c r="D16" s="52"/>
      <c r="E16" s="53"/>
    </row>
    <row r="17" spans="1:5" s="49" customFormat="1" ht="28.5" customHeight="1">
      <c r="A17" s="54"/>
      <c r="B17" s="78" t="s">
        <v>255</v>
      </c>
      <c r="C17" s="51"/>
      <c r="D17" s="52"/>
      <c r="E17" s="53"/>
    </row>
    <row r="18" spans="1:5" s="49" customFormat="1" ht="28.5" customHeight="1">
      <c r="A18" s="54" t="s">
        <v>172</v>
      </c>
      <c r="B18" s="50" t="s">
        <v>171</v>
      </c>
      <c r="C18" s="51">
        <v>18</v>
      </c>
      <c r="D18" s="52"/>
      <c r="E18" s="53" t="s">
        <v>264</v>
      </c>
    </row>
    <row r="19" spans="1:5" s="49" customFormat="1" ht="28.5" customHeight="1">
      <c r="A19" s="54"/>
      <c r="B19" s="78" t="s">
        <v>229</v>
      </c>
      <c r="C19" s="51"/>
      <c r="D19" s="52"/>
      <c r="E19" s="53"/>
    </row>
    <row r="20" spans="1:5" s="49" customFormat="1" ht="28.5" customHeight="1">
      <c r="A20" s="54" t="s">
        <v>173</v>
      </c>
      <c r="B20" s="50" t="s">
        <v>174</v>
      </c>
      <c r="C20" s="51">
        <v>18</v>
      </c>
      <c r="D20" s="52" t="s">
        <v>260</v>
      </c>
      <c r="E20" s="53"/>
    </row>
    <row r="21" spans="1:5" s="49" customFormat="1" ht="28.5" customHeight="1">
      <c r="A21" s="54"/>
      <c r="B21" s="78" t="s">
        <v>239</v>
      </c>
      <c r="C21" s="51"/>
      <c r="D21" s="52" t="s">
        <v>261</v>
      </c>
      <c r="E21" s="53"/>
    </row>
    <row r="22" spans="1:5" s="49" customFormat="1" ht="28.5" customHeight="1">
      <c r="A22" s="54" t="s">
        <v>175</v>
      </c>
      <c r="B22" s="50" t="s">
        <v>215</v>
      </c>
      <c r="C22" s="51"/>
      <c r="D22" s="52"/>
      <c r="E22" s="53" t="s">
        <v>266</v>
      </c>
    </row>
    <row r="23" spans="1:5" s="49" customFormat="1" ht="28.5" customHeight="1">
      <c r="A23" s="54"/>
      <c r="B23" s="80" t="s">
        <v>232</v>
      </c>
      <c r="C23" s="51"/>
      <c r="D23" s="52"/>
      <c r="E23" s="53"/>
    </row>
    <row r="24" spans="1:5" s="49" customFormat="1" ht="28.5" customHeight="1">
      <c r="A24" s="54" t="s">
        <v>177</v>
      </c>
      <c r="B24" s="50" t="s">
        <v>176</v>
      </c>
      <c r="C24" s="51">
        <v>18</v>
      </c>
      <c r="D24" s="52"/>
      <c r="E24" s="53"/>
    </row>
    <row r="25" spans="1:5" s="49" customFormat="1" ht="28.5" customHeight="1">
      <c r="A25" s="54" t="s">
        <v>178</v>
      </c>
      <c r="B25" s="50" t="s">
        <v>179</v>
      </c>
      <c r="C25" s="51">
        <v>18</v>
      </c>
      <c r="D25" s="52"/>
      <c r="E25" s="53"/>
    </row>
    <row r="26" spans="1:5" s="49" customFormat="1" ht="28.5" customHeight="1">
      <c r="A26" s="54"/>
      <c r="B26" s="77" t="s">
        <v>234</v>
      </c>
      <c r="C26" s="51"/>
      <c r="D26" s="52"/>
      <c r="E26" s="53" t="s">
        <v>267</v>
      </c>
    </row>
    <row r="27" spans="1:5" s="49" customFormat="1" ht="28.5" customHeight="1">
      <c r="A27" s="54"/>
      <c r="B27" s="77" t="s">
        <v>233</v>
      </c>
      <c r="C27" s="51"/>
      <c r="D27" s="52"/>
      <c r="E27" s="53" t="s">
        <v>270</v>
      </c>
    </row>
    <row r="28" spans="1:5" s="49" customFormat="1" ht="28.5" customHeight="1">
      <c r="A28" s="54"/>
      <c r="B28" s="77" t="s">
        <v>271</v>
      </c>
      <c r="C28" s="51"/>
      <c r="D28" s="52"/>
      <c r="E28" s="53" t="s">
        <v>268</v>
      </c>
    </row>
    <row r="29" spans="1:5" s="49" customFormat="1" ht="28.5" customHeight="1">
      <c r="A29" s="54"/>
      <c r="B29" s="86" t="s">
        <v>272</v>
      </c>
      <c r="C29" s="51"/>
      <c r="D29" s="52"/>
      <c r="E29" s="53" t="s">
        <v>264</v>
      </c>
    </row>
    <row r="30" spans="1:5" s="49" customFormat="1" ht="28.5" customHeight="1">
      <c r="A30" s="54"/>
      <c r="B30" s="77" t="s">
        <v>235</v>
      </c>
      <c r="C30" s="51"/>
      <c r="D30" s="52"/>
      <c r="E30" s="53" t="s">
        <v>269</v>
      </c>
    </row>
    <row r="31" spans="1:5" s="49" customFormat="1" ht="28.5" customHeight="1">
      <c r="A31" s="74" t="s">
        <v>181</v>
      </c>
      <c r="B31" s="50" t="s">
        <v>180</v>
      </c>
      <c r="C31" s="51">
        <v>18</v>
      </c>
      <c r="D31" s="52" t="s">
        <v>260</v>
      </c>
      <c r="E31" s="53"/>
    </row>
    <row r="32" spans="1:5" s="49" customFormat="1" ht="28.5" customHeight="1">
      <c r="A32" s="74"/>
      <c r="B32" s="81" t="s">
        <v>236</v>
      </c>
      <c r="C32" s="51"/>
      <c r="D32" s="52" t="s">
        <v>261</v>
      </c>
      <c r="E32" s="53"/>
    </row>
    <row r="33" spans="1:5" s="49" customFormat="1" ht="28.5" customHeight="1">
      <c r="A33" s="54" t="s">
        <v>183</v>
      </c>
      <c r="B33" s="50" t="s">
        <v>182</v>
      </c>
      <c r="C33" s="51">
        <v>18</v>
      </c>
      <c r="D33" s="52"/>
      <c r="E33" s="53" t="s">
        <v>264</v>
      </c>
    </row>
    <row r="34" spans="1:5" s="49" customFormat="1" ht="28.5" customHeight="1">
      <c r="A34" s="54"/>
      <c r="B34" s="81" t="s">
        <v>240</v>
      </c>
      <c r="C34" s="51"/>
      <c r="D34" s="52"/>
      <c r="E34" s="53"/>
    </row>
    <row r="35" spans="1:5" s="49" customFormat="1" ht="28.5" customHeight="1">
      <c r="A35" s="54" t="s">
        <v>185</v>
      </c>
      <c r="B35" s="50" t="s">
        <v>184</v>
      </c>
      <c r="C35" s="51">
        <v>15</v>
      </c>
      <c r="D35" s="52"/>
      <c r="E35" s="53" t="s">
        <v>265</v>
      </c>
    </row>
    <row r="36" spans="1:5" s="49" customFormat="1" ht="28.5" customHeight="1">
      <c r="A36" s="54"/>
      <c r="B36" s="80" t="s">
        <v>238</v>
      </c>
      <c r="C36" s="51"/>
      <c r="D36" s="52"/>
      <c r="E36" s="53"/>
    </row>
    <row r="37" spans="1:5" s="49" customFormat="1" ht="28.5" customHeight="1">
      <c r="A37" s="54"/>
      <c r="B37" s="81" t="s">
        <v>237</v>
      </c>
      <c r="C37" s="51"/>
      <c r="D37" s="52"/>
      <c r="E37" s="53"/>
    </row>
    <row r="38" spans="1:5" s="49" customFormat="1" ht="28.5" customHeight="1">
      <c r="A38" s="54"/>
      <c r="B38" s="81" t="s">
        <v>230</v>
      </c>
      <c r="C38" s="51"/>
      <c r="D38" s="52"/>
      <c r="E38" s="53"/>
    </row>
    <row r="39" spans="1:5" s="49" customFormat="1" ht="28.5" customHeight="1">
      <c r="A39" s="55"/>
      <c r="B39" s="71"/>
      <c r="C39" s="56"/>
      <c r="D39" s="57"/>
      <c r="E39" s="56"/>
    </row>
    <row r="40" spans="1:5" s="49" customFormat="1" ht="28.5" customHeight="1">
      <c r="A40" s="47" t="s">
        <v>6</v>
      </c>
      <c r="B40" s="70"/>
      <c r="C40" s="51"/>
      <c r="D40" s="52"/>
      <c r="E40" s="53"/>
    </row>
    <row r="41" spans="1:5" s="49" customFormat="1" ht="28.5" customHeight="1">
      <c r="A41" s="58"/>
      <c r="B41" s="59"/>
      <c r="C41" s="51"/>
      <c r="D41" s="52"/>
      <c r="E41" s="53"/>
    </row>
    <row r="42" spans="1:5" s="49" customFormat="1" ht="28.5" customHeight="1">
      <c r="A42" s="60" t="s">
        <v>188</v>
      </c>
      <c r="B42" s="59" t="s">
        <v>186</v>
      </c>
      <c r="C42" s="51">
        <v>15</v>
      </c>
      <c r="D42" s="52"/>
      <c r="E42" s="53" t="s">
        <v>264</v>
      </c>
    </row>
    <row r="43" spans="1:5" s="49" customFormat="1" ht="28.5" customHeight="1">
      <c r="A43" s="60" t="s">
        <v>246</v>
      </c>
      <c r="B43" s="59" t="s">
        <v>187</v>
      </c>
      <c r="C43" s="51">
        <v>18</v>
      </c>
      <c r="D43" s="52" t="s">
        <v>260</v>
      </c>
      <c r="E43" s="53"/>
    </row>
    <row r="44" spans="1:5" s="49" customFormat="1" ht="28.5" customHeight="1">
      <c r="A44" s="60"/>
      <c r="B44" s="79" t="s">
        <v>248</v>
      </c>
      <c r="C44" s="51"/>
      <c r="D44" s="52" t="s">
        <v>262</v>
      </c>
      <c r="E44" s="53"/>
    </row>
    <row r="45" spans="1:5" s="49" customFormat="1" ht="28.5" customHeight="1">
      <c r="A45" s="60" t="s">
        <v>245</v>
      </c>
      <c r="B45" s="59" t="s">
        <v>247</v>
      </c>
      <c r="C45" s="51">
        <v>18</v>
      </c>
      <c r="D45" s="52"/>
      <c r="E45" s="53" t="s">
        <v>273</v>
      </c>
    </row>
    <row r="46" spans="1:5" s="49" customFormat="1" ht="28.5" customHeight="1">
      <c r="A46" s="60" t="s">
        <v>222</v>
      </c>
      <c r="B46" s="59" t="s">
        <v>223</v>
      </c>
      <c r="C46" s="51"/>
      <c r="D46" s="52"/>
      <c r="E46" s="53"/>
    </row>
    <row r="47" spans="1:5" s="49" customFormat="1" ht="57" customHeight="1">
      <c r="A47" s="60" t="s">
        <v>189</v>
      </c>
      <c r="B47" s="50" t="s">
        <v>249</v>
      </c>
      <c r="C47" s="51">
        <v>18</v>
      </c>
      <c r="D47" s="53"/>
      <c r="E47" s="53"/>
    </row>
    <row r="48" spans="1:5" s="49" customFormat="1" ht="28.5" customHeight="1">
      <c r="A48" s="60" t="s">
        <v>190</v>
      </c>
      <c r="B48" s="50" t="s">
        <v>191</v>
      </c>
      <c r="C48" s="51"/>
      <c r="D48" s="52" t="s">
        <v>260</v>
      </c>
      <c r="E48" s="53"/>
    </row>
    <row r="49" spans="1:5" s="49" customFormat="1" ht="28.5" customHeight="1">
      <c r="A49" s="60" t="s">
        <v>192</v>
      </c>
      <c r="B49" s="50" t="s">
        <v>193</v>
      </c>
      <c r="C49" s="51">
        <v>18</v>
      </c>
      <c r="D49" s="52" t="s">
        <v>262</v>
      </c>
      <c r="E49" s="53" t="s">
        <v>274</v>
      </c>
    </row>
    <row r="50" spans="1:5" s="49" customFormat="1" ht="28.5" customHeight="1">
      <c r="A50" s="60"/>
      <c r="B50" s="80" t="s">
        <v>251</v>
      </c>
      <c r="C50" s="51"/>
      <c r="D50" s="53"/>
      <c r="E50" s="53"/>
    </row>
    <row r="51" spans="1:5" s="49" customFormat="1" ht="28.5" customHeight="1">
      <c r="A51" s="60"/>
      <c r="B51" s="80" t="s">
        <v>216</v>
      </c>
      <c r="C51" s="51"/>
      <c r="D51" s="53"/>
      <c r="E51" s="53"/>
    </row>
    <row r="52" spans="1:5" s="49" customFormat="1" ht="28.5" customHeight="1">
      <c r="A52" s="60"/>
      <c r="B52" s="80" t="s">
        <v>221</v>
      </c>
      <c r="C52" s="51"/>
      <c r="D52" s="53"/>
      <c r="E52" s="53"/>
    </row>
    <row r="53" spans="1:5" s="49" customFormat="1" ht="28.5" customHeight="1">
      <c r="A53" s="60" t="s">
        <v>194</v>
      </c>
      <c r="B53" s="50" t="s">
        <v>171</v>
      </c>
      <c r="C53" s="51">
        <v>18</v>
      </c>
      <c r="D53" s="53"/>
      <c r="E53" s="53" t="s">
        <v>264</v>
      </c>
    </row>
    <row r="54" spans="1:5" s="49" customFormat="1" ht="28.5" customHeight="1">
      <c r="A54" s="60"/>
      <c r="B54" s="80" t="s">
        <v>256</v>
      </c>
      <c r="C54" s="51"/>
      <c r="D54" s="53"/>
      <c r="E54" s="53"/>
    </row>
    <row r="55" spans="1:5" s="49" customFormat="1" ht="54.75" customHeight="1">
      <c r="A55" s="60" t="s">
        <v>195</v>
      </c>
      <c r="B55" s="50" t="s">
        <v>241</v>
      </c>
      <c r="C55" s="51">
        <v>18</v>
      </c>
      <c r="D55" s="53"/>
      <c r="E55" s="53" t="s">
        <v>276</v>
      </c>
    </row>
    <row r="56" spans="1:5" s="49" customFormat="1" ht="28.5" customHeight="1">
      <c r="A56" s="60"/>
      <c r="B56" s="80" t="s">
        <v>243</v>
      </c>
      <c r="C56" s="51"/>
      <c r="D56" s="53"/>
      <c r="E56" s="53"/>
    </row>
    <row r="57" spans="1:5" s="49" customFormat="1" ht="28.5" customHeight="1">
      <c r="A57" s="60" t="s">
        <v>196</v>
      </c>
      <c r="B57" s="50" t="s">
        <v>242</v>
      </c>
      <c r="C57" s="51" t="s">
        <v>258</v>
      </c>
      <c r="D57" s="53"/>
      <c r="E57" s="53" t="s">
        <v>276</v>
      </c>
    </row>
    <row r="58" spans="1:5" s="49" customFormat="1" ht="28.5" customHeight="1">
      <c r="A58" s="60"/>
      <c r="B58" s="80" t="s">
        <v>253</v>
      </c>
      <c r="C58" s="51"/>
      <c r="D58" s="53"/>
      <c r="E58" s="53"/>
    </row>
    <row r="59" spans="1:5" s="49" customFormat="1" ht="28.5" customHeight="1">
      <c r="A59" s="60"/>
      <c r="B59" s="80" t="s">
        <v>257</v>
      </c>
      <c r="C59" s="51"/>
      <c r="D59" s="53"/>
      <c r="E59" s="53"/>
    </row>
    <row r="60" spans="1:5" s="49" customFormat="1" ht="28.5" customHeight="1">
      <c r="A60" s="60" t="s">
        <v>217</v>
      </c>
      <c r="B60" s="50" t="s">
        <v>218</v>
      </c>
      <c r="C60" s="51">
        <v>18</v>
      </c>
      <c r="D60" s="52" t="s">
        <v>260</v>
      </c>
      <c r="E60" s="53" t="s">
        <v>275</v>
      </c>
    </row>
    <row r="61" spans="1:5" s="49" customFormat="1" ht="28.5" customHeight="1">
      <c r="A61" s="60" t="s">
        <v>198</v>
      </c>
      <c r="B61" s="50" t="s">
        <v>197</v>
      </c>
      <c r="C61" s="51"/>
      <c r="D61" s="52" t="s">
        <v>262</v>
      </c>
      <c r="E61" s="53"/>
    </row>
    <row r="62" spans="1:5" s="49" customFormat="1" ht="28.5" customHeight="1">
      <c r="A62" s="60" t="s">
        <v>199</v>
      </c>
      <c r="B62" s="50" t="s">
        <v>219</v>
      </c>
      <c r="C62" s="51">
        <v>18</v>
      </c>
      <c r="D62" s="52"/>
      <c r="E62" s="53" t="s">
        <v>264</v>
      </c>
    </row>
    <row r="63" spans="1:5" s="49" customFormat="1" ht="28.5" customHeight="1">
      <c r="A63" s="75"/>
      <c r="B63" s="50"/>
      <c r="C63" s="51"/>
      <c r="D63" s="52"/>
      <c r="E63" s="53"/>
    </row>
    <row r="64" spans="1:5" s="49" customFormat="1" ht="28.5" customHeight="1">
      <c r="A64" s="75"/>
      <c r="B64" s="82" t="s">
        <v>244</v>
      </c>
      <c r="C64" s="51"/>
      <c r="D64" s="52"/>
      <c r="E64" s="53"/>
    </row>
    <row r="65" spans="1:5" s="49" customFormat="1" ht="28.5" customHeight="1">
      <c r="A65" s="61"/>
      <c r="B65" s="62"/>
      <c r="C65" s="63"/>
      <c r="D65" s="64"/>
      <c r="E65" s="64"/>
    </row>
    <row r="66" spans="1:5" s="49" customFormat="1" ht="28.5" customHeight="1">
      <c r="A66" s="99" t="s">
        <v>7</v>
      </c>
      <c r="B66" s="100"/>
      <c r="C66" s="48"/>
      <c r="D66" s="48"/>
      <c r="E66" s="48"/>
    </row>
    <row r="67" spans="1:5" s="46" customFormat="1" ht="28.5" customHeight="1">
      <c r="A67" s="54"/>
      <c r="B67" s="50"/>
      <c r="C67" s="51"/>
      <c r="D67" s="53"/>
      <c r="E67" s="53"/>
    </row>
    <row r="68" spans="1:5" s="46" customFormat="1" ht="28.5" customHeight="1">
      <c r="A68" s="54" t="s">
        <v>205</v>
      </c>
      <c r="B68" s="50" t="s">
        <v>200</v>
      </c>
      <c r="C68" s="51">
        <v>15</v>
      </c>
      <c r="D68" s="52" t="s">
        <v>260</v>
      </c>
      <c r="E68" s="53" t="s">
        <v>264</v>
      </c>
    </row>
    <row r="69" spans="1:5" s="46" customFormat="1" ht="28.5" customHeight="1">
      <c r="A69" s="54"/>
      <c r="B69" s="84" t="s">
        <v>254</v>
      </c>
      <c r="C69" s="51"/>
      <c r="D69" s="52" t="s">
        <v>262</v>
      </c>
      <c r="E69" s="53"/>
    </row>
    <row r="70" spans="1:5" s="46" customFormat="1" ht="55.5" customHeight="1">
      <c r="A70" s="54" t="s">
        <v>206</v>
      </c>
      <c r="B70" s="50" t="s">
        <v>220</v>
      </c>
      <c r="C70" s="51">
        <v>18</v>
      </c>
      <c r="D70" s="52"/>
      <c r="E70" s="53" t="s">
        <v>265</v>
      </c>
    </row>
    <row r="71" spans="1:5" s="46" customFormat="1" ht="28.5" customHeight="1">
      <c r="A71" s="54"/>
      <c r="B71" s="80" t="s">
        <v>250</v>
      </c>
      <c r="C71" s="51"/>
      <c r="D71" s="52"/>
      <c r="E71" s="53"/>
    </row>
    <row r="72" spans="1:5" s="46" customFormat="1" ht="28.5" customHeight="1">
      <c r="A72" s="54"/>
      <c r="B72" s="81" t="s">
        <v>230</v>
      </c>
      <c r="C72" s="51"/>
      <c r="D72" s="52"/>
      <c r="E72" s="53"/>
    </row>
    <row r="73" spans="1:5" s="46" customFormat="1" ht="28.5" customHeight="1">
      <c r="A73" s="54" t="s">
        <v>189</v>
      </c>
      <c r="B73" s="50" t="s">
        <v>201</v>
      </c>
      <c r="C73" s="51">
        <v>18</v>
      </c>
      <c r="D73" s="53"/>
      <c r="E73" s="53" t="s">
        <v>265</v>
      </c>
    </row>
    <row r="74" spans="1:5" s="46" customFormat="1" ht="28.5" customHeight="1">
      <c r="A74" s="54"/>
      <c r="B74" s="81" t="s">
        <v>237</v>
      </c>
      <c r="C74" s="51"/>
      <c r="D74" s="53"/>
      <c r="E74" s="53"/>
    </row>
    <row r="75" spans="1:5" s="49" customFormat="1" ht="28.5" customHeight="1">
      <c r="A75" s="54" t="s">
        <v>190</v>
      </c>
      <c r="B75" s="50" t="s">
        <v>202</v>
      </c>
      <c r="C75" s="51">
        <v>18</v>
      </c>
      <c r="D75" s="52"/>
      <c r="E75" s="53" t="s">
        <v>264</v>
      </c>
    </row>
    <row r="76" spans="1:5" s="49" customFormat="1" ht="28.5" customHeight="1">
      <c r="A76" s="54" t="s">
        <v>192</v>
      </c>
      <c r="B76" s="50" t="s">
        <v>203</v>
      </c>
      <c r="C76" s="51">
        <v>15</v>
      </c>
      <c r="D76" s="52"/>
      <c r="E76" s="53" t="s">
        <v>277</v>
      </c>
    </row>
    <row r="77" spans="1:5" s="49" customFormat="1" ht="28.5" customHeight="1">
      <c r="A77" s="54"/>
      <c r="B77" s="85" t="s">
        <v>252</v>
      </c>
      <c r="C77" s="51"/>
      <c r="D77" s="52"/>
      <c r="E77" s="53" t="s">
        <v>278</v>
      </c>
    </row>
    <row r="78" spans="1:5" s="49" customFormat="1" ht="28.5" customHeight="1">
      <c r="A78" s="54" t="s">
        <v>194</v>
      </c>
      <c r="B78" s="50" t="s">
        <v>171</v>
      </c>
      <c r="C78" s="51">
        <v>18</v>
      </c>
      <c r="D78" s="53"/>
      <c r="E78" s="53" t="s">
        <v>264</v>
      </c>
    </row>
    <row r="79" spans="1:5" s="49" customFormat="1" ht="28.5" customHeight="1">
      <c r="A79" s="54" t="s">
        <v>195</v>
      </c>
      <c r="B79" s="50" t="s">
        <v>204</v>
      </c>
      <c r="C79" s="51">
        <v>15</v>
      </c>
      <c r="D79" s="52" t="s">
        <v>260</v>
      </c>
      <c r="E79" s="53" t="s">
        <v>273</v>
      </c>
    </row>
    <row r="80" spans="1:5" s="49" customFormat="1" ht="28.5" customHeight="1">
      <c r="A80" s="54"/>
      <c r="B80" s="84" t="s">
        <v>224</v>
      </c>
      <c r="C80" s="51"/>
      <c r="D80" s="52" t="s">
        <v>262</v>
      </c>
      <c r="E80" s="53"/>
    </row>
    <row r="81" spans="1:5" s="49" customFormat="1" ht="28.5" customHeight="1">
      <c r="A81" s="54" t="s">
        <v>207</v>
      </c>
      <c r="B81" s="50" t="s">
        <v>259</v>
      </c>
      <c r="C81" s="51">
        <v>15</v>
      </c>
      <c r="D81" s="53"/>
      <c r="E81" s="53"/>
    </row>
    <row r="82" spans="1:5" s="67" customFormat="1" ht="28.5" customHeight="1">
      <c r="A82" s="65"/>
      <c r="B82" s="66"/>
      <c r="C82" s="57"/>
      <c r="D82" s="57"/>
      <c r="E82" s="57"/>
    </row>
    <row r="83" spans="1:5" ht="28.5" customHeight="1">
      <c r="A83" s="95" t="s">
        <v>167</v>
      </c>
      <c r="B83" s="95"/>
      <c r="C83" s="95"/>
      <c r="D83" s="95"/>
      <c r="E83" s="95"/>
    </row>
  </sheetData>
  <mergeCells count="5">
    <mergeCell ref="A83:E83"/>
    <mergeCell ref="A1:E1"/>
    <mergeCell ref="A2:E2"/>
    <mergeCell ref="A3:E3"/>
    <mergeCell ref="A66:B66"/>
  </mergeCells>
  <pageMargins left="0.31496062992125984" right="0.31496062992125984" top="0.35433070866141736" bottom="0.35433070866141736" header="0.31496062992125984" footer="0.31496062992125984"/>
  <pageSetup paperSize="9" scale="67" orientation="landscape" r:id="rId1"/>
  <rowBreaks count="2" manualBreakCount="2">
    <brk id="39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"/>
  <sheetViews>
    <sheetView view="pageBreakPreview" zoomScale="140" zoomScaleNormal="70" zoomScaleSheetLayoutView="140" workbookViewId="0"/>
  </sheetViews>
  <sheetFormatPr defaultRowHeight="14.2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tabSelected="1" view="pageBreakPreview" zoomScale="130" zoomScaleNormal="120" zoomScaleSheetLayoutView="130" workbookViewId="0">
      <selection activeCell="A83" sqref="A83"/>
    </sheetView>
  </sheetViews>
  <sheetFormatPr defaultRowHeight="14.25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E34"/>
  <sheetViews>
    <sheetView zoomScaleNormal="100" workbookViewId="0">
      <selection activeCell="C7" sqref="C7"/>
    </sheetView>
  </sheetViews>
  <sheetFormatPr defaultColWidth="9" defaultRowHeight="24.75" customHeight="1"/>
  <cols>
    <col min="1" max="1" width="11" style="36" customWidth="1"/>
    <col min="2" max="2" width="8.75" style="30" customWidth="1"/>
    <col min="3" max="3" width="38.375" style="30" customWidth="1"/>
    <col min="4" max="4" width="16.125" style="30" bestFit="1" customWidth="1"/>
    <col min="5" max="5" width="19.875" style="30" customWidth="1"/>
    <col min="6" max="6" width="11.875" style="30" bestFit="1" customWidth="1"/>
    <col min="7" max="7" width="7.625" style="30" bestFit="1" customWidth="1"/>
    <col min="8" max="8" width="36.625" style="30" customWidth="1"/>
    <col min="9" max="9" width="15.75" style="30" customWidth="1"/>
    <col min="10" max="10" width="14.125" style="30" customWidth="1"/>
    <col min="11" max="11" width="11.875" style="30" bestFit="1" customWidth="1"/>
    <col min="12" max="12" width="7.625" style="30" bestFit="1" customWidth="1"/>
    <col min="13" max="13" width="32.75" style="30" customWidth="1"/>
    <col min="14" max="14" width="15" style="30" customWidth="1"/>
    <col min="15" max="15" width="11.875" style="30" bestFit="1" customWidth="1"/>
    <col min="16" max="16384" width="9" style="30"/>
  </cols>
  <sheetData>
    <row r="1" spans="1:5" ht="39" customHeight="1">
      <c r="A1" s="109" t="s">
        <v>93</v>
      </c>
      <c r="B1" s="109"/>
      <c r="C1" s="109"/>
      <c r="D1" s="109"/>
      <c r="E1" s="109"/>
    </row>
    <row r="2" spans="1:5" ht="39" customHeight="1">
      <c r="A2" s="110" t="s">
        <v>94</v>
      </c>
      <c r="B2" s="110"/>
      <c r="C2" s="110"/>
      <c r="D2" s="110"/>
      <c r="E2" s="110"/>
    </row>
    <row r="3" spans="1:5" s="31" customFormat="1" ht="34.5" customHeight="1">
      <c r="A3" s="87" t="s">
        <v>95</v>
      </c>
      <c r="B3" s="87" t="s">
        <v>96</v>
      </c>
      <c r="C3" s="87" t="s">
        <v>97</v>
      </c>
      <c r="D3" s="88" t="s">
        <v>1</v>
      </c>
      <c r="E3" s="88" t="s">
        <v>0</v>
      </c>
    </row>
    <row r="4" spans="1:5" s="31" customFormat="1" ht="30.75" customHeight="1">
      <c r="A4" s="101">
        <v>1</v>
      </c>
      <c r="B4" s="101">
        <v>1</v>
      </c>
      <c r="C4" s="89" t="s">
        <v>280</v>
      </c>
      <c r="D4" s="103">
        <v>201</v>
      </c>
      <c r="E4" s="105" t="s">
        <v>98</v>
      </c>
    </row>
    <row r="5" spans="1:5" s="31" customFormat="1" ht="30.75" customHeight="1">
      <c r="A5" s="102"/>
      <c r="B5" s="102"/>
      <c r="C5" s="89" t="s">
        <v>45</v>
      </c>
      <c r="D5" s="104"/>
      <c r="E5" s="106"/>
    </row>
    <row r="6" spans="1:5" s="31" customFormat="1" ht="30.75" customHeight="1">
      <c r="A6" s="101">
        <v>2</v>
      </c>
      <c r="B6" s="101">
        <v>2</v>
      </c>
      <c r="C6" s="89" t="s">
        <v>50</v>
      </c>
      <c r="D6" s="103">
        <v>202</v>
      </c>
      <c r="E6" s="105" t="s">
        <v>98</v>
      </c>
    </row>
    <row r="7" spans="1:5" s="31" customFormat="1" ht="30.75" customHeight="1">
      <c r="A7" s="102"/>
      <c r="B7" s="102"/>
      <c r="C7" s="90"/>
      <c r="D7" s="104"/>
      <c r="E7" s="106"/>
    </row>
    <row r="8" spans="1:5" s="31" customFormat="1" ht="30.75" customHeight="1">
      <c r="A8" s="101">
        <v>3</v>
      </c>
      <c r="B8" s="101">
        <v>3</v>
      </c>
      <c r="C8" s="89" t="s">
        <v>53</v>
      </c>
      <c r="D8" s="103">
        <v>204</v>
      </c>
      <c r="E8" s="105" t="s">
        <v>98</v>
      </c>
    </row>
    <row r="9" spans="1:5" s="31" customFormat="1" ht="30.75" customHeight="1">
      <c r="A9" s="102"/>
      <c r="B9" s="102"/>
      <c r="C9" s="89" t="s">
        <v>56</v>
      </c>
      <c r="D9" s="104"/>
      <c r="E9" s="106"/>
    </row>
    <row r="10" spans="1:5" s="31" customFormat="1" ht="30.75" customHeight="1">
      <c r="A10" s="101">
        <v>4</v>
      </c>
      <c r="B10" s="101">
        <v>4</v>
      </c>
      <c r="C10" s="89" t="s">
        <v>63</v>
      </c>
      <c r="D10" s="107">
        <v>206</v>
      </c>
      <c r="E10" s="105" t="s">
        <v>98</v>
      </c>
    </row>
    <row r="11" spans="1:5" s="31" customFormat="1" ht="30.75" customHeight="1">
      <c r="A11" s="102"/>
      <c r="B11" s="102"/>
      <c r="C11" s="89" t="s">
        <v>60</v>
      </c>
      <c r="D11" s="108"/>
      <c r="E11" s="106"/>
    </row>
    <row r="12" spans="1:5" s="31" customFormat="1" ht="30.75" customHeight="1">
      <c r="A12" s="101">
        <v>5</v>
      </c>
      <c r="B12" s="101">
        <v>5</v>
      </c>
      <c r="C12" s="89" t="s">
        <v>67</v>
      </c>
      <c r="D12" s="103">
        <v>207</v>
      </c>
      <c r="E12" s="105" t="s">
        <v>98</v>
      </c>
    </row>
    <row r="13" spans="1:5" s="31" customFormat="1" ht="30.75" customHeight="1">
      <c r="A13" s="102"/>
      <c r="B13" s="102"/>
      <c r="C13" s="89" t="s">
        <v>71</v>
      </c>
      <c r="D13" s="104"/>
      <c r="E13" s="106"/>
    </row>
    <row r="14" spans="1:5" s="31" customFormat="1" ht="30.75" customHeight="1">
      <c r="A14" s="101">
        <v>6</v>
      </c>
      <c r="B14" s="101">
        <v>6</v>
      </c>
      <c r="C14" s="89" t="s">
        <v>75</v>
      </c>
      <c r="D14" s="103">
        <v>208</v>
      </c>
      <c r="E14" s="105" t="s">
        <v>98</v>
      </c>
    </row>
    <row r="15" spans="1:5" s="31" customFormat="1" ht="30.75" customHeight="1">
      <c r="A15" s="102"/>
      <c r="B15" s="102"/>
      <c r="C15" s="89" t="s">
        <v>80</v>
      </c>
      <c r="D15" s="104"/>
      <c r="E15" s="106"/>
    </row>
    <row r="16" spans="1:5" s="31" customFormat="1" ht="31.5" customHeight="1">
      <c r="A16" s="101">
        <v>7</v>
      </c>
      <c r="B16" s="101">
        <v>7</v>
      </c>
      <c r="C16" s="89" t="s">
        <v>83</v>
      </c>
      <c r="D16" s="103">
        <v>211</v>
      </c>
      <c r="E16" s="105" t="s">
        <v>98</v>
      </c>
    </row>
    <row r="17" spans="1:5" s="31" customFormat="1" ht="31.5" customHeight="1">
      <c r="A17" s="102"/>
      <c r="B17" s="102"/>
      <c r="C17" s="89" t="s">
        <v>86</v>
      </c>
      <c r="D17" s="104">
        <v>210</v>
      </c>
      <c r="E17" s="106"/>
    </row>
    <row r="18" spans="1:5" s="31" customFormat="1" ht="31.5" customHeight="1">
      <c r="A18" s="101">
        <v>8</v>
      </c>
      <c r="B18" s="101">
        <v>8</v>
      </c>
      <c r="C18" s="89" t="s">
        <v>89</v>
      </c>
      <c r="D18" s="103">
        <v>212</v>
      </c>
      <c r="E18" s="105" t="s">
        <v>98</v>
      </c>
    </row>
    <row r="19" spans="1:5" s="31" customFormat="1" ht="31.5" customHeight="1">
      <c r="A19" s="102"/>
      <c r="B19" s="102"/>
      <c r="C19" s="89" t="s">
        <v>91</v>
      </c>
      <c r="D19" s="104"/>
      <c r="E19" s="106"/>
    </row>
    <row r="20" spans="1:5" s="31" customFormat="1" ht="30.75" customHeight="1">
      <c r="A20" s="32"/>
      <c r="B20" s="32"/>
      <c r="C20" s="33"/>
      <c r="D20" s="34"/>
      <c r="E20" s="35"/>
    </row>
    <row r="21" spans="1:5" ht="30.75" customHeight="1"/>
    <row r="26" spans="1:5" ht="27" customHeight="1"/>
    <row r="27" spans="1:5" ht="27" customHeight="1"/>
    <row r="28" spans="1:5" ht="27" customHeight="1"/>
    <row r="29" spans="1:5" ht="27" customHeight="1"/>
    <row r="30" spans="1:5" ht="27" customHeight="1"/>
    <row r="31" spans="1:5" ht="27" customHeight="1"/>
    <row r="32" spans="1:5" ht="27" customHeight="1"/>
    <row r="33" ht="27" customHeight="1"/>
    <row r="34" ht="27" customHeight="1"/>
  </sheetData>
  <mergeCells count="34">
    <mergeCell ref="D4:D5"/>
    <mergeCell ref="D6:D7"/>
    <mergeCell ref="A1:E1"/>
    <mergeCell ref="A2:E2"/>
    <mergeCell ref="A4:A5"/>
    <mergeCell ref="B4:B5"/>
    <mergeCell ref="E4:E5"/>
    <mergeCell ref="A6:A7"/>
    <mergeCell ref="B6:B7"/>
    <mergeCell ref="E6:E7"/>
    <mergeCell ref="A8:A9"/>
    <mergeCell ref="B8:B9"/>
    <mergeCell ref="D8:D9"/>
    <mergeCell ref="E8:E9"/>
    <mergeCell ref="A10:A11"/>
    <mergeCell ref="B10:B11"/>
    <mergeCell ref="D10:D11"/>
    <mergeCell ref="E10:E11"/>
    <mergeCell ref="A12:A13"/>
    <mergeCell ref="B12:B13"/>
    <mergeCell ref="D12:D13"/>
    <mergeCell ref="E12:E13"/>
    <mergeCell ref="A14:A15"/>
    <mergeCell ref="B14:B15"/>
    <mergeCell ref="D14:D15"/>
    <mergeCell ref="E14:E15"/>
    <mergeCell ref="A16:A17"/>
    <mergeCell ref="B16:B17"/>
    <mergeCell ref="D16:D17"/>
    <mergeCell ref="E16:E17"/>
    <mergeCell ref="A18:A19"/>
    <mergeCell ref="B18:B19"/>
    <mergeCell ref="D18:D19"/>
    <mergeCell ref="E18:E19"/>
  </mergeCells>
  <pageMargins left="0.39370078740157483" right="0.39370078740157483" top="0.78740157480314965" bottom="0.39370078740157483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view="pageBreakPreview" zoomScale="70" zoomScaleNormal="80" zoomScaleSheetLayoutView="70" workbookViewId="0">
      <selection activeCell="D2" sqref="D2"/>
    </sheetView>
  </sheetViews>
  <sheetFormatPr defaultColWidth="9" defaultRowHeight="22.5"/>
  <cols>
    <col min="1" max="1" width="3.875" style="24" customWidth="1"/>
    <col min="2" max="2" width="6.125" style="24" customWidth="1"/>
    <col min="3" max="4" width="31.125" style="22" customWidth="1"/>
    <col min="5" max="6" width="23.25" style="25" customWidth="1"/>
    <col min="7" max="8" width="9.375" style="24" customWidth="1"/>
    <col min="9" max="10" width="20.25" style="24" customWidth="1"/>
    <col min="11" max="11" width="22.25" style="27" customWidth="1"/>
    <col min="12" max="13" width="19.875" style="27" customWidth="1"/>
    <col min="14" max="14" width="14.25" style="24" bestFit="1" customWidth="1"/>
    <col min="15" max="16384" width="9" style="22"/>
  </cols>
  <sheetData>
    <row r="1" spans="1:14" s="17" customFormat="1" ht="23.25">
      <c r="A1" s="15" t="s">
        <v>21</v>
      </c>
      <c r="B1" s="15" t="s">
        <v>22</v>
      </c>
      <c r="C1" s="15" t="s">
        <v>23</v>
      </c>
      <c r="D1" s="15" t="s">
        <v>24</v>
      </c>
      <c r="E1" s="16" t="s">
        <v>25</v>
      </c>
      <c r="F1" s="16" t="s">
        <v>26</v>
      </c>
      <c r="G1" s="15" t="s">
        <v>27</v>
      </c>
      <c r="H1" s="15" t="s">
        <v>28</v>
      </c>
      <c r="I1" s="15" t="s">
        <v>29</v>
      </c>
      <c r="J1" s="15" t="s">
        <v>30</v>
      </c>
      <c r="K1" s="15" t="s">
        <v>31</v>
      </c>
      <c r="L1" s="15" t="s">
        <v>32</v>
      </c>
      <c r="M1" s="15" t="s">
        <v>33</v>
      </c>
      <c r="N1" s="15" t="s">
        <v>34</v>
      </c>
    </row>
    <row r="2" spans="1:14" ht="45">
      <c r="A2" s="18">
        <v>1</v>
      </c>
      <c r="B2" s="18" t="s">
        <v>35</v>
      </c>
      <c r="C2" s="19" t="s">
        <v>36</v>
      </c>
      <c r="D2" s="19" t="s">
        <v>37</v>
      </c>
      <c r="E2" s="20" t="s">
        <v>38</v>
      </c>
      <c r="F2" s="20" t="s">
        <v>39</v>
      </c>
      <c r="G2" s="18">
        <v>46</v>
      </c>
      <c r="H2" s="18" t="s">
        <v>40</v>
      </c>
      <c r="I2" s="18" t="s">
        <v>41</v>
      </c>
      <c r="J2" s="18" t="s">
        <v>41</v>
      </c>
      <c r="K2" s="18" t="s">
        <v>42</v>
      </c>
      <c r="L2" s="18" t="s">
        <v>43</v>
      </c>
      <c r="M2" s="21" t="s">
        <v>44</v>
      </c>
      <c r="N2" s="18">
        <v>201</v>
      </c>
    </row>
    <row r="3" spans="1:14">
      <c r="A3" s="18">
        <v>2</v>
      </c>
      <c r="B3" s="18" t="s">
        <v>35</v>
      </c>
      <c r="C3" s="19" t="s">
        <v>45</v>
      </c>
      <c r="D3" s="19" t="s">
        <v>46</v>
      </c>
      <c r="E3" s="20" t="s">
        <v>47</v>
      </c>
      <c r="F3" s="20" t="s">
        <v>48</v>
      </c>
      <c r="G3" s="18">
        <v>28</v>
      </c>
      <c r="H3" s="18" t="s">
        <v>40</v>
      </c>
      <c r="I3" s="18" t="s">
        <v>41</v>
      </c>
      <c r="J3" s="18" t="s">
        <v>41</v>
      </c>
      <c r="K3" s="18" t="s">
        <v>42</v>
      </c>
      <c r="L3" s="18" t="s">
        <v>43</v>
      </c>
      <c r="M3" s="21" t="s">
        <v>44</v>
      </c>
      <c r="N3" s="23">
        <v>201</v>
      </c>
    </row>
    <row r="4" spans="1:14">
      <c r="A4" s="18">
        <v>3</v>
      </c>
      <c r="B4" s="18" t="s">
        <v>49</v>
      </c>
      <c r="C4" s="19" t="s">
        <v>50</v>
      </c>
      <c r="D4" s="19" t="s">
        <v>51</v>
      </c>
      <c r="E4" s="20" t="s">
        <v>38</v>
      </c>
      <c r="F4" s="20" t="s">
        <v>52</v>
      </c>
      <c r="G4" s="18">
        <v>44</v>
      </c>
      <c r="H4" s="18" t="s">
        <v>40</v>
      </c>
      <c r="I4" s="18" t="s">
        <v>41</v>
      </c>
      <c r="J4" s="18" t="s">
        <v>41</v>
      </c>
      <c r="K4" s="18" t="s">
        <v>42</v>
      </c>
      <c r="L4" s="18" t="s">
        <v>43</v>
      </c>
      <c r="M4" s="21" t="s">
        <v>44</v>
      </c>
      <c r="N4" s="18">
        <v>202</v>
      </c>
    </row>
    <row r="5" spans="1:14" ht="45">
      <c r="A5" s="18">
        <v>4</v>
      </c>
      <c r="B5" s="18" t="s">
        <v>35</v>
      </c>
      <c r="C5" s="19" t="s">
        <v>53</v>
      </c>
      <c r="D5" s="19" t="s">
        <v>54</v>
      </c>
      <c r="E5" s="20" t="s">
        <v>55</v>
      </c>
      <c r="F5" s="20" t="s">
        <v>39</v>
      </c>
      <c r="G5" s="18">
        <v>34</v>
      </c>
      <c r="H5" s="18" t="s">
        <v>40</v>
      </c>
      <c r="I5" s="18" t="s">
        <v>41</v>
      </c>
      <c r="J5" s="18" t="s">
        <v>41</v>
      </c>
      <c r="K5" s="18" t="s">
        <v>42</v>
      </c>
      <c r="L5" s="18" t="s">
        <v>43</v>
      </c>
      <c r="M5" s="21" t="s">
        <v>44</v>
      </c>
      <c r="N5" s="18">
        <v>204</v>
      </c>
    </row>
    <row r="6" spans="1:14">
      <c r="A6" s="18">
        <v>5</v>
      </c>
      <c r="B6" s="18" t="s">
        <v>35</v>
      </c>
      <c r="C6" s="19" t="s">
        <v>56</v>
      </c>
      <c r="D6" s="19" t="s">
        <v>57</v>
      </c>
      <c r="E6" s="20" t="s">
        <v>58</v>
      </c>
      <c r="F6" s="20" t="s">
        <v>59</v>
      </c>
      <c r="G6" s="18">
        <v>43</v>
      </c>
      <c r="H6" s="18" t="s">
        <v>40</v>
      </c>
      <c r="I6" s="18" t="s">
        <v>41</v>
      </c>
      <c r="J6" s="18" t="s">
        <v>41</v>
      </c>
      <c r="K6" s="18" t="s">
        <v>42</v>
      </c>
      <c r="L6" s="18" t="s">
        <v>43</v>
      </c>
      <c r="M6" s="21" t="s">
        <v>44</v>
      </c>
      <c r="N6" s="18">
        <v>204</v>
      </c>
    </row>
    <row r="7" spans="1:14">
      <c r="A7" s="18">
        <v>6</v>
      </c>
      <c r="B7" s="18" t="s">
        <v>49</v>
      </c>
      <c r="C7" s="19" t="s">
        <v>60</v>
      </c>
      <c r="D7" s="19" t="s">
        <v>61</v>
      </c>
      <c r="E7" s="20" t="s">
        <v>62</v>
      </c>
      <c r="F7" s="20" t="s">
        <v>52</v>
      </c>
      <c r="G7" s="18">
        <v>40</v>
      </c>
      <c r="H7" s="18" t="s">
        <v>40</v>
      </c>
      <c r="I7" s="18" t="s">
        <v>41</v>
      </c>
      <c r="J7" s="18" t="s">
        <v>41</v>
      </c>
      <c r="K7" s="18" t="s">
        <v>42</v>
      </c>
      <c r="L7" s="18" t="s">
        <v>43</v>
      </c>
      <c r="M7" s="21" t="s">
        <v>44</v>
      </c>
      <c r="N7" s="18">
        <v>206</v>
      </c>
    </row>
    <row r="8" spans="1:14">
      <c r="A8" s="18">
        <v>7</v>
      </c>
      <c r="B8" s="18" t="s">
        <v>49</v>
      </c>
      <c r="C8" s="19" t="s">
        <v>63</v>
      </c>
      <c r="D8" s="19" t="s">
        <v>64</v>
      </c>
      <c r="E8" s="20" t="s">
        <v>62</v>
      </c>
      <c r="F8" s="20" t="s">
        <v>65</v>
      </c>
      <c r="G8" s="18">
        <v>29</v>
      </c>
      <c r="H8" s="18" t="s">
        <v>40</v>
      </c>
      <c r="I8" s="18" t="s">
        <v>41</v>
      </c>
      <c r="J8" s="18" t="s">
        <v>66</v>
      </c>
      <c r="K8" s="18" t="s">
        <v>42</v>
      </c>
      <c r="L8" s="18" t="s">
        <v>43</v>
      </c>
      <c r="M8" s="21" t="s">
        <v>44</v>
      </c>
      <c r="N8" s="18">
        <v>206</v>
      </c>
    </row>
    <row r="9" spans="1:14">
      <c r="A9" s="18">
        <v>8</v>
      </c>
      <c r="B9" s="18" t="s">
        <v>49</v>
      </c>
      <c r="C9" s="19" t="s">
        <v>67</v>
      </c>
      <c r="D9" s="19" t="s">
        <v>68</v>
      </c>
      <c r="E9" s="20" t="s">
        <v>47</v>
      </c>
      <c r="F9" s="20" t="s">
        <v>69</v>
      </c>
      <c r="G9" s="18">
        <v>29</v>
      </c>
      <c r="H9" s="18" t="s">
        <v>70</v>
      </c>
      <c r="I9" s="18" t="s">
        <v>41</v>
      </c>
      <c r="J9" s="18" t="s">
        <v>41</v>
      </c>
      <c r="K9" s="18" t="s">
        <v>42</v>
      </c>
      <c r="L9" s="18" t="s">
        <v>43</v>
      </c>
      <c r="M9" s="21" t="s">
        <v>44</v>
      </c>
      <c r="N9" s="18">
        <v>207</v>
      </c>
    </row>
    <row r="10" spans="1:14">
      <c r="A10" s="18">
        <v>9</v>
      </c>
      <c r="B10" s="18" t="s">
        <v>49</v>
      </c>
      <c r="C10" s="19" t="s">
        <v>71</v>
      </c>
      <c r="D10" s="19" t="s">
        <v>72</v>
      </c>
      <c r="E10" s="20" t="s">
        <v>73</v>
      </c>
      <c r="F10" s="20" t="s">
        <v>74</v>
      </c>
      <c r="G10" s="18">
        <v>24</v>
      </c>
      <c r="H10" s="18" t="s">
        <v>40</v>
      </c>
      <c r="I10" s="18" t="s">
        <v>41</v>
      </c>
      <c r="J10" s="18" t="s">
        <v>41</v>
      </c>
      <c r="K10" s="18" t="s">
        <v>42</v>
      </c>
      <c r="L10" s="18" t="s">
        <v>43</v>
      </c>
      <c r="M10" s="21" t="s">
        <v>44</v>
      </c>
      <c r="N10" s="18">
        <v>207</v>
      </c>
    </row>
    <row r="11" spans="1:14" ht="45">
      <c r="A11" s="18">
        <v>10</v>
      </c>
      <c r="B11" s="18" t="s">
        <v>49</v>
      </c>
      <c r="C11" s="19" t="s">
        <v>75</v>
      </c>
      <c r="D11" s="19" t="s">
        <v>76</v>
      </c>
      <c r="E11" s="20" t="s">
        <v>62</v>
      </c>
      <c r="F11" s="20" t="s">
        <v>77</v>
      </c>
      <c r="G11" s="18">
        <v>28</v>
      </c>
      <c r="H11" s="18" t="s">
        <v>40</v>
      </c>
      <c r="I11" s="20" t="s">
        <v>78</v>
      </c>
      <c r="J11" s="20" t="s">
        <v>79</v>
      </c>
      <c r="K11" s="18" t="s">
        <v>42</v>
      </c>
      <c r="L11" s="18" t="s">
        <v>43</v>
      </c>
      <c r="M11" s="21" t="s">
        <v>44</v>
      </c>
      <c r="N11" s="18">
        <v>208</v>
      </c>
    </row>
    <row r="12" spans="1:14">
      <c r="A12" s="18">
        <v>11</v>
      </c>
      <c r="B12" s="18" t="s">
        <v>49</v>
      </c>
      <c r="C12" s="19" t="s">
        <v>80</v>
      </c>
      <c r="D12" s="19" t="s">
        <v>81</v>
      </c>
      <c r="E12" s="20" t="s">
        <v>47</v>
      </c>
      <c r="F12" s="20" t="s">
        <v>82</v>
      </c>
      <c r="G12" s="18">
        <v>26</v>
      </c>
      <c r="H12" s="18" t="s">
        <v>40</v>
      </c>
      <c r="I12" s="18" t="s">
        <v>41</v>
      </c>
      <c r="J12" s="18" t="s">
        <v>41</v>
      </c>
      <c r="K12" s="18" t="s">
        <v>42</v>
      </c>
      <c r="L12" s="18" t="s">
        <v>43</v>
      </c>
      <c r="M12" s="21" t="s">
        <v>44</v>
      </c>
      <c r="N12" s="18">
        <v>208</v>
      </c>
    </row>
    <row r="13" spans="1:14">
      <c r="A13" s="18">
        <v>12</v>
      </c>
      <c r="B13" s="18" t="s">
        <v>49</v>
      </c>
      <c r="C13" s="19" t="s">
        <v>83</v>
      </c>
      <c r="D13" s="19" t="s">
        <v>84</v>
      </c>
      <c r="E13" s="20" t="s">
        <v>47</v>
      </c>
      <c r="F13" s="20" t="s">
        <v>85</v>
      </c>
      <c r="G13" s="18">
        <v>28</v>
      </c>
      <c r="H13" s="18" t="s">
        <v>40</v>
      </c>
      <c r="I13" s="18" t="s">
        <v>41</v>
      </c>
      <c r="J13" s="18" t="s">
        <v>66</v>
      </c>
      <c r="K13" s="18" t="s">
        <v>42</v>
      </c>
      <c r="L13" s="18" t="s">
        <v>43</v>
      </c>
      <c r="M13" s="21" t="s">
        <v>44</v>
      </c>
      <c r="N13" s="18">
        <v>211</v>
      </c>
    </row>
    <row r="14" spans="1:14">
      <c r="A14" s="18">
        <v>13</v>
      </c>
      <c r="B14" s="18" t="s">
        <v>35</v>
      </c>
      <c r="C14" s="19" t="s">
        <v>86</v>
      </c>
      <c r="D14" s="19" t="s">
        <v>87</v>
      </c>
      <c r="E14" s="20" t="s">
        <v>73</v>
      </c>
      <c r="F14" s="20" t="s">
        <v>88</v>
      </c>
      <c r="G14" s="18">
        <v>25</v>
      </c>
      <c r="H14" s="18" t="s">
        <v>40</v>
      </c>
      <c r="I14" s="18" t="s">
        <v>41</v>
      </c>
      <c r="J14" s="18" t="s">
        <v>41</v>
      </c>
      <c r="K14" s="18" t="s">
        <v>42</v>
      </c>
      <c r="L14" s="18" t="s">
        <v>43</v>
      </c>
      <c r="M14" s="21" t="s">
        <v>44</v>
      </c>
      <c r="N14" s="18">
        <v>211</v>
      </c>
    </row>
    <row r="15" spans="1:14">
      <c r="A15" s="18">
        <v>14</v>
      </c>
      <c r="B15" s="18" t="s">
        <v>49</v>
      </c>
      <c r="C15" s="19" t="s">
        <v>89</v>
      </c>
      <c r="D15" s="19" t="s">
        <v>90</v>
      </c>
      <c r="E15" s="20" t="s">
        <v>47</v>
      </c>
      <c r="F15" s="20" t="s">
        <v>85</v>
      </c>
      <c r="G15" s="18">
        <v>28</v>
      </c>
      <c r="H15" s="18" t="s">
        <v>40</v>
      </c>
      <c r="I15" s="18" t="s">
        <v>41</v>
      </c>
      <c r="J15" s="18" t="s">
        <v>66</v>
      </c>
      <c r="K15" s="18" t="s">
        <v>42</v>
      </c>
      <c r="L15" s="18" t="s">
        <v>43</v>
      </c>
      <c r="M15" s="21" t="s">
        <v>44</v>
      </c>
      <c r="N15" s="18">
        <v>212</v>
      </c>
    </row>
    <row r="16" spans="1:14">
      <c r="A16" s="18">
        <v>15</v>
      </c>
      <c r="B16" s="18" t="s">
        <v>35</v>
      </c>
      <c r="C16" s="19" t="s">
        <v>91</v>
      </c>
      <c r="D16" s="19" t="s">
        <v>92</v>
      </c>
      <c r="E16" s="20" t="s">
        <v>47</v>
      </c>
      <c r="F16" s="20" t="s">
        <v>59</v>
      </c>
      <c r="G16" s="18">
        <v>36</v>
      </c>
      <c r="H16" s="18" t="s">
        <v>40</v>
      </c>
      <c r="I16" s="18" t="s">
        <v>41</v>
      </c>
      <c r="J16" s="18" t="s">
        <v>66</v>
      </c>
      <c r="K16" s="18" t="s">
        <v>42</v>
      </c>
      <c r="L16" s="18" t="s">
        <v>43</v>
      </c>
      <c r="M16" s="21" t="s">
        <v>44</v>
      </c>
      <c r="N16" s="18">
        <v>212</v>
      </c>
    </row>
    <row r="17" spans="2:14">
      <c r="K17" s="26"/>
      <c r="N17" s="28"/>
    </row>
    <row r="18" spans="2:14">
      <c r="B18" s="29" t="s">
        <v>35</v>
      </c>
      <c r="C18" s="29">
        <f>COUNTIF(B2:B16,B18)</f>
        <v>6</v>
      </c>
      <c r="J18" s="22"/>
      <c r="K18" s="18"/>
      <c r="L18" s="18">
        <f>COUNTIF(K2:K16, K18)</f>
        <v>0</v>
      </c>
      <c r="N18" s="28"/>
    </row>
    <row r="19" spans="2:14">
      <c r="B19" s="29" t="s">
        <v>49</v>
      </c>
      <c r="C19" s="29">
        <f>COUNTIF(B2:B16,B19)</f>
        <v>9</v>
      </c>
      <c r="J19" s="22"/>
      <c r="K19" s="18"/>
      <c r="L19" s="18">
        <f>COUNTIF(K2:K16,K19)</f>
        <v>0</v>
      </c>
    </row>
  </sheetData>
  <pageMargins left="0.70866141732283472" right="0.70866141732283472" top="0.74803149606299213" bottom="0.74803149606299213" header="0.31496062992125984" footer="0.31496062992125984"/>
  <pageSetup paperSize="9" scale="69" orientation="landscape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42"/>
  <sheetViews>
    <sheetView view="pageBreakPreview" zoomScale="80" zoomScaleNormal="80" zoomScaleSheetLayoutView="80" zoomScalePageLayoutView="80" workbookViewId="0">
      <selection activeCell="B7" sqref="B7"/>
    </sheetView>
  </sheetViews>
  <sheetFormatPr defaultColWidth="31.625" defaultRowHeight="35.25" customHeight="1"/>
  <cols>
    <col min="1" max="1" width="33" style="1" customWidth="1"/>
    <col min="2" max="16384" width="31.625" style="1"/>
  </cols>
  <sheetData>
    <row r="1" spans="1:5" ht="47.25" customHeight="1">
      <c r="A1" s="112" t="s">
        <v>20</v>
      </c>
      <c r="B1" s="112"/>
      <c r="C1" s="112"/>
      <c r="D1" s="112"/>
      <c r="E1" s="112"/>
    </row>
    <row r="2" spans="1:5" ht="36" customHeight="1">
      <c r="A2" s="112" t="s">
        <v>4</v>
      </c>
      <c r="B2" s="112"/>
      <c r="C2" s="112"/>
      <c r="D2" s="112"/>
      <c r="E2" s="112"/>
    </row>
    <row r="3" spans="1:5" ht="35.25" customHeight="1" thickBot="1">
      <c r="A3" s="113" t="s">
        <v>281</v>
      </c>
      <c r="B3" s="113"/>
      <c r="C3" s="113"/>
      <c r="D3" s="113"/>
      <c r="E3" s="113"/>
    </row>
    <row r="4" spans="1:5" ht="31.5" customHeight="1" thickBot="1">
      <c r="A4" s="9" t="s">
        <v>16</v>
      </c>
      <c r="B4" s="9" t="s">
        <v>2</v>
      </c>
      <c r="C4" s="9" t="s">
        <v>8</v>
      </c>
      <c r="D4" s="9" t="s">
        <v>3</v>
      </c>
      <c r="E4" s="9" t="s">
        <v>9</v>
      </c>
    </row>
    <row r="5" spans="1:5" ht="30" customHeight="1" thickBot="1">
      <c r="A5" s="10" t="s">
        <v>5</v>
      </c>
      <c r="B5" s="91" t="s">
        <v>99</v>
      </c>
      <c r="C5" s="91" t="s">
        <v>11</v>
      </c>
      <c r="D5" s="91" t="s">
        <v>14</v>
      </c>
      <c r="E5" s="91" t="s">
        <v>15</v>
      </c>
    </row>
    <row r="6" spans="1:5" ht="35.25" customHeight="1">
      <c r="A6" s="11"/>
      <c r="B6" s="92" t="s">
        <v>10</v>
      </c>
      <c r="C6" s="92" t="s">
        <v>12</v>
      </c>
      <c r="D6" s="93" t="s">
        <v>10</v>
      </c>
      <c r="E6" s="93" t="s">
        <v>13</v>
      </c>
    </row>
    <row r="7" spans="1:5" ht="35.25" customHeight="1">
      <c r="A7" s="11"/>
      <c r="B7" s="37" t="s">
        <v>100</v>
      </c>
      <c r="C7" s="37" t="s">
        <v>101</v>
      </c>
      <c r="D7" s="38" t="s">
        <v>127</v>
      </c>
      <c r="E7" s="38" t="s">
        <v>102</v>
      </c>
    </row>
    <row r="8" spans="1:5" ht="35.25" customHeight="1">
      <c r="A8" s="11"/>
      <c r="B8" s="37" t="s">
        <v>103</v>
      </c>
      <c r="C8" s="37" t="s">
        <v>104</v>
      </c>
      <c r="D8" s="38" t="s">
        <v>131</v>
      </c>
      <c r="E8" s="38" t="s">
        <v>105</v>
      </c>
    </row>
    <row r="9" spans="1:5" ht="35.25" customHeight="1">
      <c r="A9" s="2"/>
      <c r="B9" s="37" t="s">
        <v>106</v>
      </c>
      <c r="C9" s="37" t="s">
        <v>107</v>
      </c>
      <c r="D9" s="38" t="s">
        <v>108</v>
      </c>
      <c r="E9" s="38" t="s">
        <v>109</v>
      </c>
    </row>
    <row r="10" spans="1:5" ht="35.25" customHeight="1">
      <c r="A10" s="2"/>
      <c r="B10" s="37" t="s">
        <v>110</v>
      </c>
      <c r="C10" s="37" t="s">
        <v>111</v>
      </c>
      <c r="D10" s="38" t="s">
        <v>112</v>
      </c>
      <c r="E10" s="38" t="s">
        <v>113</v>
      </c>
    </row>
    <row r="11" spans="1:5" ht="35.25" customHeight="1">
      <c r="A11" s="2"/>
      <c r="B11" s="37"/>
      <c r="C11" s="37" t="s">
        <v>114</v>
      </c>
      <c r="D11" s="38" t="s">
        <v>115</v>
      </c>
      <c r="E11" s="38" t="s">
        <v>116</v>
      </c>
    </row>
    <row r="12" spans="1:5" ht="35.25" customHeight="1">
      <c r="A12" s="2"/>
      <c r="B12" s="37"/>
      <c r="C12" s="37" t="s">
        <v>117</v>
      </c>
      <c r="D12" s="38" t="s">
        <v>118</v>
      </c>
      <c r="E12" s="38" t="s">
        <v>119</v>
      </c>
    </row>
    <row r="13" spans="1:5" ht="35.25" customHeight="1">
      <c r="A13" s="2"/>
      <c r="B13" s="39"/>
      <c r="C13" s="37" t="s">
        <v>120</v>
      </c>
      <c r="D13" s="38"/>
      <c r="E13" s="38" t="s">
        <v>121</v>
      </c>
    </row>
    <row r="14" spans="1:5" ht="35.25" customHeight="1">
      <c r="A14" s="2"/>
      <c r="B14" s="39"/>
      <c r="C14" s="37" t="s">
        <v>122</v>
      </c>
      <c r="D14" s="38"/>
      <c r="E14" s="38" t="s">
        <v>123</v>
      </c>
    </row>
    <row r="15" spans="1:5" ht="31.5" customHeight="1">
      <c r="A15" s="2"/>
      <c r="B15" s="39"/>
      <c r="C15" s="37"/>
      <c r="D15" s="38"/>
      <c r="E15" s="38" t="s">
        <v>124</v>
      </c>
    </row>
    <row r="16" spans="1:5" ht="30" customHeight="1" thickBot="1">
      <c r="A16" s="3"/>
      <c r="B16" s="4"/>
      <c r="C16" s="4"/>
      <c r="D16" s="14"/>
      <c r="E16" s="5"/>
    </row>
    <row r="17" spans="1:6" ht="27.75" customHeight="1" thickBot="1">
      <c r="A17" s="9" t="s">
        <v>16</v>
      </c>
      <c r="B17" s="9" t="s">
        <v>2</v>
      </c>
      <c r="C17" s="9" t="s">
        <v>8</v>
      </c>
      <c r="D17" s="9" t="s">
        <v>3</v>
      </c>
      <c r="E17" s="9" t="s">
        <v>9</v>
      </c>
    </row>
    <row r="18" spans="1:6" ht="27.75" customHeight="1" thickBot="1">
      <c r="A18" s="40" t="s">
        <v>6</v>
      </c>
      <c r="B18" s="91" t="s">
        <v>159</v>
      </c>
      <c r="C18" s="91" t="s">
        <v>17</v>
      </c>
      <c r="D18" s="91" t="s">
        <v>125</v>
      </c>
      <c r="E18" s="91" t="s">
        <v>18</v>
      </c>
    </row>
    <row r="19" spans="1:6" ht="27.75" customHeight="1">
      <c r="A19" s="91" t="s">
        <v>126</v>
      </c>
      <c r="B19" s="92"/>
      <c r="C19" s="92" t="s">
        <v>12</v>
      </c>
      <c r="D19" s="93"/>
      <c r="E19" s="93" t="s">
        <v>13</v>
      </c>
      <c r="F19" s="6"/>
    </row>
    <row r="20" spans="1:6" ht="27.75" customHeight="1">
      <c r="A20" s="11"/>
      <c r="B20" s="94" t="s">
        <v>282</v>
      </c>
      <c r="C20" s="38" t="s">
        <v>128</v>
      </c>
      <c r="D20" s="38" t="s">
        <v>129</v>
      </c>
      <c r="E20" s="38" t="s">
        <v>130</v>
      </c>
      <c r="F20" s="6"/>
    </row>
    <row r="21" spans="1:6" ht="27.75" customHeight="1">
      <c r="A21" s="5"/>
      <c r="B21" s="94" t="s">
        <v>283</v>
      </c>
      <c r="C21" s="38" t="s">
        <v>132</v>
      </c>
      <c r="D21" s="38" t="s">
        <v>133</v>
      </c>
      <c r="E21" s="38" t="s">
        <v>134</v>
      </c>
      <c r="F21" s="6"/>
    </row>
    <row r="22" spans="1:6" ht="27.75" customHeight="1">
      <c r="A22" s="5"/>
      <c r="B22" s="94" t="s">
        <v>284</v>
      </c>
      <c r="C22" s="38" t="s">
        <v>135</v>
      </c>
      <c r="D22" s="38" t="s">
        <v>136</v>
      </c>
      <c r="E22" s="38" t="s">
        <v>137</v>
      </c>
      <c r="F22" s="6"/>
    </row>
    <row r="23" spans="1:6" ht="27.75" customHeight="1">
      <c r="A23" s="5"/>
      <c r="B23" s="38"/>
      <c r="C23" s="38" t="s">
        <v>138</v>
      </c>
      <c r="D23" s="38" t="s">
        <v>139</v>
      </c>
      <c r="E23" s="38" t="s">
        <v>140</v>
      </c>
      <c r="F23" s="6"/>
    </row>
    <row r="24" spans="1:6" ht="27.75" customHeight="1">
      <c r="A24" s="5"/>
      <c r="B24" s="38"/>
      <c r="C24" s="38" t="s">
        <v>141</v>
      </c>
      <c r="D24" s="38" t="s">
        <v>142</v>
      </c>
      <c r="E24" s="38" t="s">
        <v>143</v>
      </c>
      <c r="F24" s="6"/>
    </row>
    <row r="25" spans="1:6" ht="27.75" customHeight="1">
      <c r="A25" s="5"/>
      <c r="B25" s="38"/>
      <c r="C25" s="38" t="s">
        <v>119</v>
      </c>
      <c r="D25" s="38"/>
      <c r="E25" s="38" t="s">
        <v>119</v>
      </c>
      <c r="F25" s="6"/>
    </row>
    <row r="26" spans="1:6" ht="27.75" customHeight="1">
      <c r="A26" s="5"/>
      <c r="B26" s="38"/>
      <c r="C26" s="4" t="s">
        <v>144</v>
      </c>
      <c r="D26" s="38"/>
      <c r="E26" s="38" t="s">
        <v>145</v>
      </c>
      <c r="F26" s="6"/>
    </row>
    <row r="27" spans="1:6" ht="27.75" customHeight="1">
      <c r="A27" s="5"/>
      <c r="B27" s="38"/>
      <c r="C27" s="38" t="s">
        <v>146</v>
      </c>
      <c r="D27" s="38"/>
      <c r="E27" s="38" t="s">
        <v>147</v>
      </c>
      <c r="F27" s="6"/>
    </row>
    <row r="28" spans="1:6" ht="27.75" customHeight="1">
      <c r="A28" s="5"/>
      <c r="B28" s="38"/>
      <c r="C28" s="38" t="s">
        <v>148</v>
      </c>
      <c r="D28" s="38"/>
      <c r="E28" s="38" t="s">
        <v>124</v>
      </c>
      <c r="F28" s="6"/>
    </row>
    <row r="29" spans="1:6" ht="27.75" customHeight="1" thickBot="1">
      <c r="A29" s="8"/>
      <c r="B29" s="4"/>
      <c r="C29" s="4"/>
      <c r="D29" s="11"/>
      <c r="E29" s="11"/>
    </row>
    <row r="30" spans="1:6" ht="27.75" customHeight="1" thickBot="1">
      <c r="A30" s="9" t="s">
        <v>16</v>
      </c>
      <c r="B30" s="9" t="s">
        <v>2</v>
      </c>
      <c r="C30" s="9" t="s">
        <v>8</v>
      </c>
      <c r="D30" s="9" t="s">
        <v>3</v>
      </c>
      <c r="E30" s="9" t="s">
        <v>9</v>
      </c>
    </row>
    <row r="31" spans="1:6" ht="27.75" customHeight="1" thickBot="1">
      <c r="A31" s="40" t="s">
        <v>7</v>
      </c>
      <c r="B31" s="91" t="s">
        <v>19</v>
      </c>
      <c r="C31" s="91" t="s">
        <v>17</v>
      </c>
      <c r="D31" s="11"/>
      <c r="E31" s="11"/>
    </row>
    <row r="32" spans="1:6" ht="27.75" customHeight="1">
      <c r="A32" s="91" t="s">
        <v>126</v>
      </c>
      <c r="B32" s="92" t="s">
        <v>10</v>
      </c>
      <c r="C32" s="92" t="s">
        <v>12</v>
      </c>
      <c r="D32" s="5"/>
      <c r="E32" s="5"/>
    </row>
    <row r="33" spans="1:5" ht="31.5" customHeight="1">
      <c r="A33" s="11"/>
      <c r="B33" s="4" t="s">
        <v>149</v>
      </c>
      <c r="C33" s="4" t="s">
        <v>150</v>
      </c>
      <c r="D33" s="2"/>
      <c r="E33" s="2"/>
    </row>
    <row r="34" spans="1:5" ht="31.5" customHeight="1">
      <c r="A34" s="11"/>
      <c r="B34" s="4" t="s">
        <v>151</v>
      </c>
      <c r="C34" s="4" t="s">
        <v>152</v>
      </c>
      <c r="D34" s="2"/>
      <c r="E34" s="2"/>
    </row>
    <row r="35" spans="1:5" ht="31.5" customHeight="1">
      <c r="A35" s="11"/>
      <c r="B35" s="4" t="s">
        <v>106</v>
      </c>
      <c r="C35" s="4" t="s">
        <v>153</v>
      </c>
      <c r="D35" s="2"/>
      <c r="E35" s="2"/>
    </row>
    <row r="36" spans="1:5" ht="32.25" customHeight="1">
      <c r="A36" s="11"/>
      <c r="B36" s="4" t="s">
        <v>154</v>
      </c>
      <c r="C36" s="4" t="s">
        <v>155</v>
      </c>
      <c r="D36" s="2"/>
      <c r="E36" s="2"/>
    </row>
    <row r="37" spans="1:5" ht="35.25" customHeight="1">
      <c r="A37" s="11"/>
      <c r="B37" s="4" t="s">
        <v>118</v>
      </c>
      <c r="C37" s="4" t="s">
        <v>156</v>
      </c>
      <c r="D37" s="2"/>
      <c r="E37" s="2"/>
    </row>
    <row r="38" spans="1:5" ht="35.25" customHeight="1">
      <c r="A38" s="11"/>
      <c r="B38" s="4"/>
      <c r="C38" s="4" t="s">
        <v>157</v>
      </c>
      <c r="D38" s="2"/>
      <c r="E38" s="2"/>
    </row>
    <row r="39" spans="1:5" ht="35.25" customHeight="1">
      <c r="A39" s="11"/>
      <c r="B39" s="41"/>
      <c r="C39" s="4" t="s">
        <v>146</v>
      </c>
      <c r="D39" s="2"/>
      <c r="E39" s="2"/>
    </row>
    <row r="40" spans="1:5" ht="35.25" customHeight="1">
      <c r="A40" s="11"/>
      <c r="B40" s="41"/>
      <c r="C40" s="4" t="s">
        <v>158</v>
      </c>
      <c r="D40" s="2"/>
      <c r="E40" s="2"/>
    </row>
    <row r="41" spans="1:5" ht="35.25" customHeight="1" thickBot="1">
      <c r="A41" s="12"/>
      <c r="B41" s="7"/>
      <c r="C41" s="7"/>
      <c r="D41" s="13"/>
      <c r="E41" s="13"/>
    </row>
    <row r="42" spans="1:5" ht="35.25" customHeight="1">
      <c r="A42" s="111"/>
      <c r="B42" s="111"/>
      <c r="C42" s="111"/>
      <c r="D42" s="111"/>
    </row>
  </sheetData>
  <mergeCells count="4">
    <mergeCell ref="A42:D42"/>
    <mergeCell ref="A1:E1"/>
    <mergeCell ref="A2:E2"/>
    <mergeCell ref="A3:E3"/>
  </mergeCells>
  <pageMargins left="0.47244094488188981" right="0.31496062992125984" top="0.31496062992125984" bottom="0.35433070866141736" header="0.31496062992125984" footer="0.31496062992125984"/>
  <pageSetup paperSize="9" scale="56" orientation="portrait" horizontalDpi="300" verticalDpi="300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Action Plan</vt:lpstr>
      <vt:lpstr>ศทบ.01</vt:lpstr>
      <vt:lpstr>กำหนดการ</vt:lpstr>
      <vt:lpstr>ห้องพักลอด์จ</vt:lpstr>
      <vt:lpstr>รายชื่อ</vt:lpstr>
      <vt:lpstr>อาหาร</vt:lpstr>
      <vt:lpstr>ห้องพักลอด์จ!Print_Titles</vt:lpstr>
      <vt:lpstr>อาหาร!Print_Titles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dt-klc-25</cp:lastModifiedBy>
  <cp:lastPrinted>2017-09-06T03:50:17Z</cp:lastPrinted>
  <dcterms:created xsi:type="dcterms:W3CDTF">2012-08-16T02:14:30Z</dcterms:created>
  <dcterms:modified xsi:type="dcterms:W3CDTF">2017-09-06T07:17:09Z</dcterms:modified>
</cp:coreProperties>
</file>