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checkCompatibility="1" defaultThemeVersion="124226"/>
  <mc:AlternateContent xmlns:mc="http://schemas.openxmlformats.org/markup-compatibility/2006">
    <mc:Choice Requires="x15">
      <x15ac:absPath xmlns:x15ac="http://schemas.microsoft.com/office/spreadsheetml/2010/11/ac" url="C:\Users\dt-klc017\Desktop\gomin desktop\คณะ GPDPD รุ่น 1\"/>
    </mc:Choice>
  </mc:AlternateContent>
  <bookViews>
    <workbookView xWindow="0" yWindow="0" windowWidth="20490" windowHeight="7755" tabRatio="872" firstSheet="9" activeTab="12"/>
  </bookViews>
  <sheets>
    <sheet name="ศท.บ.1" sheetId="7" state="hidden" r:id="rId1"/>
    <sheet name="ศท.บ." sheetId="39" r:id="rId2"/>
    <sheet name="กำหนดการ" sheetId="24" r:id="rId3"/>
    <sheet name="Action Plan โคลัมเบีย" sheetId="3" r:id="rId4"/>
    <sheet name="รายชื่อคณะโคลัมเบีย" sheetId="12" r:id="rId5"/>
    <sheet name="รายชื่อทั้งหมด" sheetId="16" r:id="rId6"/>
    <sheet name="เมนูอาหาร" sheetId="5" r:id="rId7"/>
    <sheet name="ผังรถ 23" sheetId="30" r:id="rId8"/>
    <sheet name="ผังรถ 24" sheetId="42" r:id="rId9"/>
    <sheet name="ผังรถ 24 VIP" sheetId="43" r:id="rId10"/>
    <sheet name="ผังรถ 25" sheetId="44" r:id="rId11"/>
    <sheet name="ผังรถ 26" sheetId="41" r:id="rId12"/>
    <sheet name="ผังรถ 27-31" sheetId="28" r:id="rId13"/>
    <sheet name="ที่พักDTL-บ้านพักอาคาร 1" sheetId="25" r:id="rId14"/>
    <sheet name="ผังห้องพัก DTL" sheetId="37" r:id="rId15"/>
    <sheet name="ที่พักเปียงก่อ" sheetId="15" r:id="rId16"/>
    <sheet name="ผังบ้านพักเปียงก่อ" sheetId="40" r:id="rId17"/>
    <sheet name="ตารางห้องประชุม" sheetId="36" r:id="rId18"/>
    <sheet name="วิทยากรดอยตุง" sheetId="33" r:id="rId19"/>
    <sheet name="วิทยากรน่าน" sheetId="34" r:id="rId20"/>
    <sheet name="อุปกรณ์" sheetId="32" r:id="rId21"/>
  </sheets>
  <externalReferences>
    <externalReference r:id="rId22"/>
  </externalReferences>
  <definedNames>
    <definedName name="_xlnm.Print_Area" localSheetId="13">'ที่พักDTL-บ้านพักอาคาร 1'!$A$1:$Q$37</definedName>
    <definedName name="_xlnm.Print_Area" localSheetId="15">ที่พักเปียงก่อ!$A$1:$Q$61</definedName>
    <definedName name="_xlnm.Print_Titles" localSheetId="3">'Action Plan โคลัมเบีย'!$20:$20</definedName>
  </definedNames>
  <calcPr calcId="152511"/>
</workbook>
</file>

<file path=xl/calcChain.xml><?xml version="1.0" encoding="utf-8"?>
<calcChain xmlns="http://schemas.openxmlformats.org/spreadsheetml/2006/main">
  <c r="C5" i="28" l="1"/>
  <c r="E6" i="28"/>
  <c r="E7" i="28"/>
  <c r="E8" i="28"/>
  <c r="E9" i="28"/>
  <c r="E5" i="28"/>
  <c r="C6" i="28"/>
  <c r="C7" i="28"/>
  <c r="C8" i="28"/>
  <c r="C9" i="28"/>
  <c r="B6" i="44"/>
  <c r="B6" i="42"/>
  <c r="B6" i="30"/>
  <c r="D10" i="44"/>
  <c r="B10" i="44"/>
  <c r="D9" i="44"/>
  <c r="B9" i="44"/>
  <c r="D8" i="44"/>
  <c r="B8" i="44"/>
  <c r="D7" i="44"/>
  <c r="B7" i="44"/>
  <c r="D6" i="44"/>
  <c r="B10" i="43"/>
  <c r="B10" i="42"/>
  <c r="B10" i="30"/>
  <c r="B10" i="41"/>
  <c r="D7" i="41"/>
  <c r="D8" i="41"/>
  <c r="D9" i="41"/>
  <c r="D10" i="41"/>
  <c r="D6" i="41"/>
  <c r="B7" i="41"/>
  <c r="B8" i="41"/>
  <c r="B9" i="41"/>
  <c r="B6" i="41"/>
  <c r="D7" i="43"/>
  <c r="D8" i="43"/>
  <c r="D9" i="43"/>
  <c r="D10" i="43"/>
  <c r="D6" i="43"/>
  <c r="B7" i="43"/>
  <c r="B8" i="43"/>
  <c r="B9" i="43"/>
  <c r="B6" i="43"/>
  <c r="D10" i="30"/>
  <c r="D7" i="42"/>
  <c r="D8" i="42"/>
  <c r="D9" i="42"/>
  <c r="D10" i="42"/>
  <c r="D6" i="42"/>
  <c r="B7" i="42"/>
  <c r="B8" i="42"/>
  <c r="B9" i="42"/>
  <c r="D11" i="42"/>
  <c r="D9" i="30"/>
  <c r="D7" i="30"/>
  <c r="D8" i="30"/>
  <c r="D6" i="30"/>
  <c r="B9" i="30"/>
  <c r="B8" i="30"/>
  <c r="B7" i="30"/>
  <c r="D11" i="44" l="1"/>
  <c r="D11" i="43"/>
  <c r="D11" i="41"/>
  <c r="D11" i="30"/>
  <c r="G33" i="40"/>
  <c r="G31" i="40"/>
  <c r="G30" i="40"/>
  <c r="A10" i="12" l="1"/>
  <c r="A11" i="12" s="1"/>
  <c r="A12" i="12" s="1"/>
  <c r="A13" i="12" s="1"/>
  <c r="A14" i="12" s="1"/>
  <c r="A15" i="12" s="1"/>
  <c r="A16" i="12" s="1"/>
  <c r="A17" i="12" s="1"/>
  <c r="A18" i="12" s="1"/>
  <c r="A19" i="12" s="1"/>
  <c r="A20" i="12" s="1"/>
  <c r="A21" i="12" s="1"/>
  <c r="A22" i="12" s="1"/>
  <c r="A23" i="12" s="1"/>
  <c r="A24" i="12" s="1"/>
  <c r="A25" i="12" s="1"/>
  <c r="A26" i="12" s="1"/>
  <c r="A27" i="12" s="1"/>
  <c r="A28" i="12" s="1"/>
  <c r="E10" i="28" l="1"/>
</calcChain>
</file>

<file path=xl/sharedStrings.xml><?xml version="1.0" encoding="utf-8"?>
<sst xmlns="http://schemas.openxmlformats.org/spreadsheetml/2006/main" count="4390" uniqueCount="1657">
  <si>
    <t>หมายเหตุ</t>
  </si>
  <si>
    <t>พักผ่อนตามอัธยาศัย</t>
  </si>
  <si>
    <t>รับประทานอาหารค่ำ</t>
  </si>
  <si>
    <t>รับประทานอาหารเช้า</t>
  </si>
  <si>
    <t>รับประทานอาหารกลางวัน</t>
  </si>
  <si>
    <t>เดินทางกลับสำนักงานเปียงก่อ</t>
  </si>
  <si>
    <t xml:space="preserve">ออกเดินทางไปบ้านน้ำช้างพัฒนา อำเภอเฉลิมพระเกียรติ </t>
  </si>
  <si>
    <t>รับฟังบรรยายสรุปเรื่องการบริหารจัดการป่าโดยชุมชนอย่างมีส่วนร่วม พร้อมกับพูดคุยแลกเปลี่ยนกับชุมชนบ้านน้ำช้าง</t>
  </si>
  <si>
    <t>รับประทานอาหารเช้า และเช็คเอ้าท์</t>
  </si>
  <si>
    <t>โปรแกรม</t>
  </si>
  <si>
    <t>ผู้รับผิดชอบ</t>
  </si>
  <si>
    <t>1 คน</t>
  </si>
  <si>
    <t>ลำดับ</t>
  </si>
  <si>
    <t>จำนวนคน</t>
  </si>
  <si>
    <t xml:space="preserve">Ms. </t>
  </si>
  <si>
    <t>Mr</t>
  </si>
  <si>
    <t xml:space="preserve">Mr. </t>
  </si>
  <si>
    <t>Mr.</t>
  </si>
  <si>
    <t>NATHAKORN</t>
  </si>
  <si>
    <t>HAISIRIKUL</t>
  </si>
  <si>
    <t>Translator Thai-Spanish</t>
  </si>
  <si>
    <t>NUCHACHART</t>
  </si>
  <si>
    <t>HUNSUNSA</t>
  </si>
  <si>
    <t xml:space="preserve"> - ห้องอาหาร</t>
  </si>
  <si>
    <t xml:space="preserve"> - พขร.ยานยนต์</t>
  </si>
  <si>
    <t>เข้าที่พัก พักผ่อนตามอัธยาศัย</t>
  </si>
  <si>
    <t xml:space="preserve"> - จัดเตรียมห้องประชุม ฟลิปชาร์ท</t>
  </si>
  <si>
    <t xml:space="preserve"> - จัดเตรียมอุปกรณ์ IT</t>
  </si>
  <si>
    <t xml:space="preserve"> - จัดเตรียมอาหารเช้าที่ศาลาลีลาวดี</t>
  </si>
  <si>
    <t xml:space="preserve"> - เตรียมอำนวยสะดวกสำหรับการ Check out ตามบ้านพัก</t>
  </si>
  <si>
    <t xml:space="preserve"> - จัดรถเตรียมรอรับคณะศาลาลีลาวดี</t>
  </si>
  <si>
    <t xml:space="preserve"> - จัดผังนั่งรถของคณะตามหมายเลข</t>
  </si>
  <si>
    <t xml:space="preserve"> - จัดเตรียมน้ำดื่มสำหรับคณะไปในรถ และไปน่าน</t>
  </si>
  <si>
    <t xml:space="preserve"> - ประสานและจัดเตรียมการดูงานในพื้นที่บ้านน้ำป้าก</t>
  </si>
  <si>
    <t xml:space="preserve"> - ทีมภาคสนาม</t>
  </si>
  <si>
    <t xml:space="preserve"> - ห้องอาหารสำนักงานเปียงก่อ</t>
  </si>
  <si>
    <t xml:space="preserve"> - เตรียมรถสำหรับพาคณะไปดูงาน</t>
  </si>
  <si>
    <t xml:space="preserve"> - ประสานงานและจัดเตรียมการดูงานในพื้นที่</t>
  </si>
  <si>
    <t xml:space="preserve"> - รับประทานอาหารกลางวัน ณ บ้านน้ำช้าง</t>
  </si>
  <si>
    <t xml:space="preserve"> - ทีมภาคสนาม / บ.น้ำช้าง</t>
  </si>
  <si>
    <t xml:space="preserve"> - พี่ณรงค์ / ทีมภาคสนาม</t>
  </si>
  <si>
    <t xml:space="preserve"> - เตรียมดำเนินการเรื่องการถาม-ตอบ</t>
  </si>
  <si>
    <t xml:space="preserve"> - จัดอาหารว่างสำหรับคณะ ชา-กาแฟ</t>
  </si>
  <si>
    <t>รับประทานอาหารกลางวัน  ณ  ลานต้นก่อ</t>
  </si>
  <si>
    <t xml:space="preserve"> - LU (โกมิน)</t>
  </si>
  <si>
    <t>ฟังบรรยายสรุปโครงการปลูกป่า โดยการนำดอยตุงโมเดล และหลักการทรงงานของสมเด็จย่า “ปลูกป่า ปลูกคน” มาปรับใช้และดำเนินการในพื้นที่บ้านน้ำป้าก  (เนินกระจก)</t>
  </si>
  <si>
    <t>ชมแปลงเกษตรผสมผสานของเกษตรกร ที่เข้าร่วมกับโครงการฯ ซึ่งนำหลักการของโครงการไปปรับใช้ พร้อมทั้งพูดคุยแลกเปลี่ยน  (สวนแต้ว)</t>
  </si>
  <si>
    <t xml:space="preserve"> </t>
  </si>
  <si>
    <t>ห้องอาหาร สนง.เปียงก่อ ทำอาหารเป็นหลัก แต่ให้คณะทำเมนูอาหารแบบโคลัมเบียเพิ่ม</t>
  </si>
  <si>
    <t>As of</t>
  </si>
  <si>
    <t>List of Participants for Thai Visa Application at the Royal Thai Honorary Consulate in Bogotá, Colombia</t>
  </si>
  <si>
    <t xml:space="preserve">Field Trip and Workshop on Alternative Development 
The Mae Fah Luang Foundation Under Royal Patronage
</t>
  </si>
  <si>
    <t>21st -29th October 2016</t>
  </si>
  <si>
    <t>Rank</t>
  </si>
  <si>
    <t>No.</t>
  </si>
  <si>
    <t xml:space="preserve">Title 
(estado
civil)  </t>
  </si>
  <si>
    <t>Name 
(Nombre)</t>
  </si>
  <si>
    <t>Surname 
(apellido)</t>
  </si>
  <si>
    <t xml:space="preserve">Poisition/Organization </t>
  </si>
  <si>
    <t>Passport number</t>
  </si>
  <si>
    <t>Date of Birth
(fecha nac.)</t>
  </si>
  <si>
    <t>Date of Issue
(fecha de expedicion)</t>
  </si>
  <si>
    <t>Date of Expiry
(fecha de venc.)</t>
  </si>
  <si>
    <t>-</t>
  </si>
  <si>
    <t>พี่นันท์</t>
  </si>
  <si>
    <t>โกมิน</t>
  </si>
  <si>
    <t>Sandro Calvani</t>
  </si>
  <si>
    <t>ที่พักคืนวันที่</t>
  </si>
  <si>
    <t>Organization</t>
  </si>
  <si>
    <t>Flight</t>
  </si>
  <si>
    <t>Remarks</t>
  </si>
  <si>
    <t>เปียงก่อ</t>
  </si>
  <si>
    <t>GIZ</t>
  </si>
  <si>
    <t>กาแฟ</t>
  </si>
  <si>
    <t>Translator</t>
  </si>
  <si>
    <t>3 1002 01713490</t>
  </si>
  <si>
    <t>3 1012 02611528</t>
  </si>
  <si>
    <t>MFLF</t>
  </si>
  <si>
    <t>พี่ณรงค์</t>
  </si>
  <si>
    <t>พี่เอิร์ต</t>
  </si>
  <si>
    <t>พขร. 1</t>
  </si>
  <si>
    <t>พขร. 2</t>
  </si>
  <si>
    <t>พขร. 3</t>
  </si>
  <si>
    <t>พขร. 4</t>
  </si>
  <si>
    <t>พขร. 5</t>
  </si>
  <si>
    <t>พขร. 6</t>
  </si>
  <si>
    <t>พขร. 7</t>
  </si>
  <si>
    <t>พขร. 8</t>
  </si>
  <si>
    <t>พขร. 9</t>
  </si>
  <si>
    <t>พขร. 10</t>
  </si>
  <si>
    <t>Ms.</t>
  </si>
  <si>
    <t>พขร. 11</t>
  </si>
  <si>
    <t xml:space="preserve"> - จองอาหารร้านอาหาร (ร้านกิ่งโพธิ์) อ.ท่าวังผา</t>
  </si>
  <si>
    <t>ลำดับที่</t>
  </si>
  <si>
    <t>MFLF ยานยนต์</t>
  </si>
  <si>
    <t>สื่อ</t>
  </si>
  <si>
    <t>รวม</t>
  </si>
  <si>
    <t>จำนวนรถ</t>
  </si>
  <si>
    <t>24+</t>
  </si>
  <si>
    <t>4WD  1 คัน</t>
  </si>
  <si>
    <t>07:00 น.</t>
  </si>
  <si>
    <t>รายการ</t>
  </si>
  <si>
    <t>ใช้ในรถและห้องประชุม</t>
  </si>
  <si>
    <t>กระเป๋าเวลาเป็นของมีค่า 33 ชุด</t>
  </si>
  <si>
    <t>กระดาษฟริปชาร์จ</t>
  </si>
  <si>
    <r>
      <t xml:space="preserve"> </t>
    </r>
    <r>
      <rPr>
        <sz val="11"/>
        <color theme="1"/>
        <rFont val="Browallia New"/>
        <family val="2"/>
      </rPr>
      <t>50 แผ่น</t>
    </r>
  </si>
  <si>
    <t>ปากกาเคมี 12 ชุด</t>
  </si>
  <si>
    <t>"- สีแดง  12 ด้าม
- สีน้ำเงิน 12 ด้าม
- สีดำ  12 ด้าม</t>
  </si>
  <si>
    <t>โพสต์อิท</t>
  </si>
  <si>
    <t xml:space="preserve"> 1 กล่อง (24 ชิ้น)</t>
  </si>
  <si>
    <t xml:space="preserve">กระดาษ A4 </t>
  </si>
  <si>
    <t xml:space="preserve"> 2 ลิม</t>
  </si>
  <si>
    <t>ป้ายติดรถ 1-11</t>
  </si>
  <si>
    <t>วิทยุสื่อสาร  10 ตัว</t>
  </si>
  <si>
    <t>ชุดลำโพงล้อลาก  2 ชุด</t>
  </si>
  <si>
    <t>ถุงยาปฐมพยาบาลประจำรถ 11 ชุด</t>
  </si>
  <si>
    <t>ใส่รถ 2 แพ็ค/คัน</t>
  </si>
  <si>
    <t>กระดาษ A4 1 ลิม</t>
  </si>
  <si>
    <t>ลูกอม/กล้วยเบรคแตก....</t>
  </si>
  <si>
    <t>ไว้ทานบนรถระหว่างเดินทาง</t>
  </si>
  <si>
    <t xml:space="preserve">ถุงประจำรถ </t>
  </si>
  <si>
    <t>กรณีเมารถ</t>
  </si>
  <si>
    <t>ทิชชู่</t>
  </si>
  <si>
    <t>- ที่ชาร์จ 6 ตัว
- ปลั๊กสามตา</t>
  </si>
  <si>
    <t xml:space="preserve">List of Participants </t>
  </si>
  <si>
    <t>12.00-13.00 น.</t>
  </si>
  <si>
    <t xml:space="preserve">Translator Thai-Spanish             </t>
  </si>
  <si>
    <t>เบอร์โทร</t>
  </si>
  <si>
    <t>ออกเดินทางจากดอยตุงลอด์จ ไป อ.ปัว จังหวัดน่าน</t>
  </si>
  <si>
    <t>รับประทานอาหารกลางวัน ร้านกิ่งโพธิ์ ที่อำเภอปัว จ.น่าน</t>
  </si>
  <si>
    <t>8.00 - 12.00 น.</t>
  </si>
  <si>
    <t xml:space="preserve">รับประทานอาหารเช้า </t>
  </si>
  <si>
    <t>7.00 - 08.00 น.</t>
  </si>
  <si>
    <t>18.00-19.00 น.</t>
  </si>
  <si>
    <t>7.00-08.00 น.</t>
  </si>
  <si>
    <t>ออกเดินทางไปยังแปลงเกษตรผสมผสานของเกษตรกร (สวนแต้ว)</t>
  </si>
  <si>
    <t>8.00-12.00 น.</t>
  </si>
  <si>
    <t>13.00-17.00 น.</t>
  </si>
  <si>
    <t>17.00-18.00 น.</t>
  </si>
  <si>
    <t>MFLF Driver</t>
  </si>
  <si>
    <t>Patawee</t>
  </si>
  <si>
    <t>Field Trip and Workshop on Alternative Development in Thailand</t>
  </si>
  <si>
    <t>21-31 August 2017</t>
  </si>
  <si>
    <t>Level</t>
  </si>
  <si>
    <t>Sector</t>
  </si>
  <si>
    <t>Institutional Function</t>
  </si>
  <si>
    <t>Traveling remark</t>
  </si>
  <si>
    <t>Room list in Nan</t>
  </si>
  <si>
    <t>Central</t>
  </si>
  <si>
    <t>Post conflict</t>
  </si>
  <si>
    <t xml:space="preserve">Eduardo </t>
  </si>
  <si>
    <t>Diaz Uribe</t>
  </si>
  <si>
    <t>PO 050158</t>
  </si>
  <si>
    <t>Single-VIP</t>
  </si>
  <si>
    <t xml:space="preserve">Claudia Paola </t>
  </si>
  <si>
    <t>Salcedo Vasquez</t>
  </si>
  <si>
    <t>Adviser</t>
  </si>
  <si>
    <t>AQ 435450</t>
  </si>
  <si>
    <t>No.2, 8,24</t>
  </si>
  <si>
    <t>Environment</t>
  </si>
  <si>
    <t xml:space="preserve">Martin Camilo </t>
  </si>
  <si>
    <t>Perez Lara</t>
  </si>
  <si>
    <t>Specialized Professional - Climate Change Mitigation Group</t>
  </si>
  <si>
    <t>Ministry of Environment and Sustainable Development-MADS (Spanish Acronym)</t>
  </si>
  <si>
    <t>AR 974600</t>
  </si>
  <si>
    <t>No. 3,4,22</t>
  </si>
  <si>
    <t>David Fernando</t>
  </si>
  <si>
    <t>Urrego Hernandez</t>
  </si>
  <si>
    <t>AR533429</t>
  </si>
  <si>
    <t>Justice</t>
  </si>
  <si>
    <t>Ministry of Justice and Law</t>
  </si>
  <si>
    <t>No.5, 13</t>
  </si>
  <si>
    <t>Post conflict/Agriculture</t>
  </si>
  <si>
    <t xml:space="preserve">Carlos Hernando </t>
  </si>
  <si>
    <t>Alvarez Martinez</t>
  </si>
  <si>
    <t>Deputy Director of Environmental and Forest Projects-Project Structuring Department</t>
  </si>
  <si>
    <t>Agency for the Renewal of the Territory-ART - Ministry of Agriculture and Rural Development</t>
  </si>
  <si>
    <t>AM 576502</t>
  </si>
  <si>
    <t>No.6,7,11,12</t>
  </si>
  <si>
    <t>Agriculture</t>
  </si>
  <si>
    <t xml:space="preserve"> Alexander </t>
  </si>
  <si>
    <t>Rivera Alvarez</t>
  </si>
  <si>
    <t>National Land Agency-ANT (Spanish Acronym)- Ministry of Agriculture and Rrual Development</t>
  </si>
  <si>
    <t>In charge of the implementation of the formalization strategy for land tenure being a relevant component for AD and rural development. Close cooperation with ART.                                                                                                                                       Land registry agency  which carries out the land access programs with the criteria of equitable distribution amongst agricultural workers in order to secure the improvement of their incomes. Also it fosters capacity building for the formalization and regulation of land rights amongst rural and ethnical communities or territorial entities.</t>
  </si>
  <si>
    <t>AR 508949</t>
  </si>
  <si>
    <t>International
Cooperation</t>
  </si>
  <si>
    <t>Alternative Development-AD</t>
  </si>
  <si>
    <t>Ivonne Paola</t>
  </si>
  <si>
    <t>Venegas Posada</t>
  </si>
  <si>
    <t>Field Supervisor</t>
  </si>
  <si>
    <t>UNODC-Colombia</t>
  </si>
  <si>
    <t>AT 898132</t>
  </si>
  <si>
    <t xml:space="preserve">Raúl </t>
  </si>
  <si>
    <t>Gómez Peña</t>
  </si>
  <si>
    <t>Adviser REDD+</t>
  </si>
  <si>
    <t>GIZ  REDD+ Program (Guaviare)</t>
  </si>
  <si>
    <t>AT 887886</t>
  </si>
  <si>
    <t>No. 9,23</t>
  </si>
  <si>
    <t>Regional</t>
  </si>
  <si>
    <t xml:space="preserve">Sergio Ivan  </t>
  </si>
  <si>
    <t>Niño Hernandez</t>
  </si>
  <si>
    <t>AQ 935373</t>
  </si>
  <si>
    <t>No.10,14,15</t>
  </si>
  <si>
    <t xml:space="preserve">Darwin Andres
</t>
  </si>
  <si>
    <t xml:space="preserve">Florez Castañeda </t>
  </si>
  <si>
    <t xml:space="preserve">Coordinator of the Unit for Agriculture and Environment Management </t>
  </si>
  <si>
    <t>Municipality of the department Caquetá which consists in major parts of tropical forest.</t>
  </si>
  <si>
    <t>AR 271480</t>
  </si>
  <si>
    <t xml:space="preserve">Luis Alexander </t>
  </si>
  <si>
    <t>Mejia Bustos</t>
  </si>
  <si>
    <t>Director</t>
  </si>
  <si>
    <t>Environmental Authority in Putumayo Department. This entity will be a partner in the implementation of a pilot project in Putumayo (in case GIZ can implement the project). It is also in charge of the departments of Caquetá and Amazonas.
Putumayo is amongst the most affected areas of the armed conflict. The entity develops projects of reintegration and employment of the internally displaced persons/communities.</t>
  </si>
  <si>
    <t>AS 419077</t>
  </si>
  <si>
    <t>National/regional</t>
  </si>
  <si>
    <t xml:space="preserve">Diana </t>
  </si>
  <si>
    <t>Castellanos Méndez</t>
  </si>
  <si>
    <t>Director of Amazon Region</t>
  </si>
  <si>
    <t xml:space="preserve"> Natural National Parks</t>
  </si>
  <si>
    <t>Responsible of Amazon Region in National Natural Parks. 
59 natural areas belong to the Systems of National Natural Parks, which represents 14,268,224 hectares (142,682 km2) of the country’s total surface area; 11. 27% of this is continental and 1.5% of it is marine area. Additionally, 26 of these areas are inhabited by indigenous and Afro-Colombian communities.</t>
  </si>
  <si>
    <t>AQ 408607</t>
  </si>
  <si>
    <t xml:space="preserve">Research on agriculture
</t>
  </si>
  <si>
    <t>Salvador</t>
  </si>
  <si>
    <t xml:space="preserve"> Rojas Gonzalez</t>
  </si>
  <si>
    <t>AT 103209</t>
  </si>
  <si>
    <t>Local</t>
  </si>
  <si>
    <t>Local Government</t>
  </si>
  <si>
    <t xml:space="preserve">José Uirio </t>
  </si>
  <si>
    <t>Pachón Paez</t>
  </si>
  <si>
    <t>Council of Puerto Rico Municipality</t>
  </si>
  <si>
    <t>AT 893629</t>
  </si>
  <si>
    <t>Pilot Project-Peasant´s Leader</t>
  </si>
  <si>
    <t>Community</t>
  </si>
  <si>
    <t xml:space="preserve">Hermes  Jaime </t>
  </si>
  <si>
    <t>Carrera Rodriguez</t>
  </si>
  <si>
    <t>Peasant leader - Asoparaiso</t>
  </si>
  <si>
    <t xml:space="preserve">Peasant leader Pilot Project Assai - Putumayo </t>
  </si>
  <si>
    <t>AT  899640</t>
  </si>
  <si>
    <t>No.16,18,20</t>
  </si>
  <si>
    <t xml:space="preserve">Enilce </t>
  </si>
  <si>
    <t>Bernal Bastidas</t>
  </si>
  <si>
    <t>Peasant Leader</t>
  </si>
  <si>
    <t>Peasant leader Pilot Project Assai - Putumayo</t>
  </si>
  <si>
    <t>AT986471</t>
  </si>
  <si>
    <t>No. 17,19.21</t>
  </si>
  <si>
    <t xml:space="preserve">Jesus Arbey </t>
  </si>
  <si>
    <t>Guerrero Ruales</t>
  </si>
  <si>
    <t>Peasant leader - Pilot Project UNODC Putumayo (Cocoa)</t>
  </si>
  <si>
    <t>The cocoa bean cultivation in agroforestry systems in this project is supported by GPDPD and implemented by UNODC Colombia.</t>
  </si>
  <si>
    <t>AT 901432</t>
  </si>
  <si>
    <t xml:space="preserve">Cenaida Lucely </t>
  </si>
  <si>
    <t>Ruales Cardenas</t>
  </si>
  <si>
    <t>The cocoa bean cultivation in agroforestry systems in thism project is supported by GPDPD and implemented by UNODC Colombia.</t>
  </si>
  <si>
    <t>AT 901433</t>
  </si>
  <si>
    <t xml:space="preserve">Jairo </t>
  </si>
  <si>
    <t>Santanilla Cuellar</t>
  </si>
  <si>
    <t xml:space="preserve">Peasant leader - Pilot Project UNODC Caquetá (Silvopastoral) </t>
  </si>
  <si>
    <t>Silvopastoral system: Area where locals practice combining forestry and grazing of domesticated animals in a mutually beneficial way. The strenghtening of these systems is the aim of that pilot project, which is implemented by UNODC and supported by GPDPD.</t>
  </si>
  <si>
    <t>AT 908851</t>
  </si>
  <si>
    <t xml:space="preserve">Senaida </t>
  </si>
  <si>
    <t>Arias Tabares</t>
  </si>
  <si>
    <t>Silvopastoral system: Area where locals practice combining forestry and grazing of domesticated animals in a mutually beneficial way. The strenghtening of these systems is the aim of that pilot project, which is implemented by UNODC and supported by GPDPD</t>
  </si>
  <si>
    <t>AT 908850</t>
  </si>
  <si>
    <t>Development</t>
  </si>
  <si>
    <t xml:space="preserve">Nicolas </t>
  </si>
  <si>
    <t>Salazar Godoy</t>
  </si>
  <si>
    <t>Human rights consultant</t>
  </si>
  <si>
    <t>World Bank</t>
  </si>
  <si>
    <t>AT  139707</t>
  </si>
  <si>
    <t xml:space="preserve">Héctor Fabio </t>
  </si>
  <si>
    <t>Santos Duarte</t>
  </si>
  <si>
    <t>Adviser GPDPD/REDD+</t>
  </si>
  <si>
    <t>GIZ GPDPD/REDD+</t>
  </si>
  <si>
    <t>Advisor for the coordination and joint implementation of the pilot projects of the GIZ “Global Partnership on Drug Policies and Development (GPDPD)” and the GIZ Project "Reducing emissions from deforestation and forest degradation/REDD+ in Colombia.</t>
  </si>
  <si>
    <t>AO 826959</t>
  </si>
  <si>
    <t>Chotkirativech</t>
  </si>
  <si>
    <t>No 2, 8 ,24</t>
  </si>
  <si>
    <t>DTL</t>
  </si>
  <si>
    <t>23-27  ส.ค.</t>
  </si>
  <si>
    <t>27-31 ส.ค.</t>
  </si>
  <si>
    <t>ล่ามแปลภาษาสเปน</t>
  </si>
  <si>
    <t>พี่วุ้น</t>
  </si>
  <si>
    <t>พี่นุย</t>
  </si>
  <si>
    <t>พี่ฟิลด์</t>
  </si>
  <si>
    <t>พี่ลิ้ม</t>
  </si>
  <si>
    <t xml:space="preserve"> (ช่างภาพ)</t>
  </si>
  <si>
    <t>พขร. 12</t>
  </si>
  <si>
    <t>ระหว่างวันที่ 23-31 สิงหาคม 2560</t>
  </si>
  <si>
    <t>ดอยตุงลอดจ์</t>
  </si>
  <si>
    <t>รอยืนยัน</t>
  </si>
  <si>
    <t>วันพุธ ที่ 23 สิงหาคม 2560</t>
  </si>
  <si>
    <t>วันพุธ ที่ 30 สิงหาคม 2561</t>
  </si>
  <si>
    <t>วันศุกร์ ที่ 25 สิงหาคม 2560</t>
  </si>
  <si>
    <t>วันเสาร์ ที่ 26 สิงหาคม 2560</t>
  </si>
  <si>
    <t>วันอาทิตย์ ที่ 27 สิงหาคม 2560</t>
  </si>
  <si>
    <t>วันจันทร์ ที่ 28 สิงหาคม 2560</t>
  </si>
  <si>
    <t>วันอังคาร ที่ 29 สิงหาคม 2560</t>
  </si>
  <si>
    <t>วันพฤหัสบดี ที่ 31 สิงหาคม 2561</t>
  </si>
  <si>
    <t>23 - 27 ส.ค. 60</t>
  </si>
  <si>
    <t>เตียงใหญ่</t>
  </si>
  <si>
    <t>เตียงคู่</t>
  </si>
  <si>
    <t>เตียงคู้</t>
  </si>
  <si>
    <t>เตียงคู๋</t>
  </si>
  <si>
    <t>27 - 31 ส.ค. 60</t>
  </si>
  <si>
    <t>ตำรวจนำ</t>
  </si>
  <si>
    <t>ชาร้อน</t>
  </si>
  <si>
    <t>กาแฟร้อน</t>
  </si>
  <si>
    <t>ตำรวจ</t>
  </si>
  <si>
    <t>รถตำรวจนำ</t>
  </si>
  <si>
    <t>ห้องประชุม</t>
  </si>
  <si>
    <t>วันที่ / เวลา</t>
  </si>
  <si>
    <t xml:space="preserve">ห้อประชุม VIP </t>
  </si>
  <si>
    <t>หมายเหตุ * โปรแกรมอาจมีการเปลี่ยนแปลงตามความเหมาะสม</t>
  </si>
  <si>
    <t>กลุ่ม</t>
  </si>
  <si>
    <t>ชื่อ-สกุล</t>
  </si>
  <si>
    <t>อายุ</t>
  </si>
  <si>
    <t>เผ่า</t>
  </si>
  <si>
    <t>หมู่บ้าน</t>
  </si>
  <si>
    <t>ตำแหน่งปัจจุบัน</t>
  </si>
  <si>
    <t>ประเด็นในการพูดคุย</t>
  </si>
  <si>
    <t>เบอร์โทรศัพท์</t>
  </si>
  <si>
    <t>ผู้นำชุมชน</t>
  </si>
  <si>
    <t>คนรุ่นใหม่</t>
  </si>
  <si>
    <t>วิทยากรประจำจุดดูงาน</t>
  </si>
  <si>
    <t>แมคคาเดเมีย</t>
  </si>
  <si>
    <t>พี่วาส</t>
  </si>
  <si>
    <t>084-986-1388</t>
  </si>
  <si>
    <t>พี่โสภณ</t>
  </si>
  <si>
    <t>085-038-1285</t>
  </si>
  <si>
    <t>พี่หลวง</t>
  </si>
  <si>
    <t>080-128-2232</t>
  </si>
  <si>
    <t>โรงทอผ้า</t>
  </si>
  <si>
    <t>ป้าคำ</t>
  </si>
  <si>
    <t>087-183-1849</t>
  </si>
  <si>
    <t>โรงกระดาษสา</t>
  </si>
  <si>
    <t>พี่เสาร์</t>
  </si>
  <si>
    <t>083-581-5528</t>
  </si>
  <si>
    <t>โรงคั่วกาแฟ</t>
  </si>
  <si>
    <t>พี่คำนวล</t>
  </si>
  <si>
    <t>091-079-6400</t>
  </si>
  <si>
    <t>โรงเซรามิก</t>
  </si>
  <si>
    <t>พี่อิ้ว</t>
  </si>
  <si>
    <t>093-820-5998</t>
  </si>
  <si>
    <t>พี่เล็ก</t>
  </si>
  <si>
    <t>080-496-7901</t>
  </si>
  <si>
    <t xml:space="preserve">จำนวนรถในขบวน คณะ และเจ้าหน้าที่ </t>
  </si>
  <si>
    <t>MFLF Staff</t>
  </si>
  <si>
    <t>คณะ</t>
  </si>
  <si>
    <t>ส่วนล่วงหน้า</t>
  </si>
  <si>
    <t>วันที่  27-31  สิงหาคม  2560</t>
  </si>
  <si>
    <t xml:space="preserve"> "คณะผู้ปฏิบัติงานพัฒนาโครงการพัฒนาทางเลือกในการดำรงชีวิตที่ยั่งยืนจากประเทศโคลัมเบีย"</t>
  </si>
  <si>
    <t>ณ โครงการปลูกป่าสร้างคน รักษาต้นน้ำ บรรเทาอุทกภัย จังหวัดน่าน</t>
  </si>
  <si>
    <t>ณ โครงการพัฒนาดอยตุง (พื้นที่ทรงงาน) อันเนื่องมาจากพระราชดำริ   จังหวัดเชียงราย</t>
  </si>
  <si>
    <t>19:00 น.</t>
  </si>
  <si>
    <t>10:00 น.</t>
  </si>
  <si>
    <t>08.30 น.</t>
  </si>
  <si>
    <t>11.00 น.</t>
  </si>
  <si>
    <t>09.30 น.</t>
  </si>
  <si>
    <t>10.00 น.</t>
  </si>
  <si>
    <t>คณะผู้ปฏิบัติงานพัฒนาโครงการพัฒนาทางเลือกในการดำรงชีวิตที่ยั่งยืนจากประเทศโคลัมเบีย  26+ ท่าน</t>
  </si>
  <si>
    <t xml:space="preserve">รายละเอียดการใช้ห้องประชุม  </t>
  </si>
  <si>
    <t>ระหว่าง วันที่ 24 - 30  สิงหาคม  2560</t>
  </si>
  <si>
    <t>ค่าใช้จ่ายที่เกิดขึ้น ลงรหัสงาน  912-A59-025</t>
  </si>
  <si>
    <t>20170808-06468</t>
  </si>
  <si>
    <t>20170808-06470</t>
  </si>
  <si>
    <t>20170808-06471</t>
  </si>
  <si>
    <t>20170808-06472</t>
  </si>
  <si>
    <t xml:space="preserve">ห้องประชุม คลับ 31 </t>
  </si>
  <si>
    <t>วันที่ 26/08/60 : เวลา 14:00-16:00 น.</t>
  </si>
  <si>
    <t>20170808-06473</t>
  </si>
  <si>
    <t>หอประชุม สนง.เปียงก่อ</t>
  </si>
  <si>
    <t>วันที่ 28/08/60 : เวลา 08:30-10:00 น.</t>
  </si>
  <si>
    <t>วันที่ 28/08/60 : เวลา 14:30-18:30 น.</t>
  </si>
  <si>
    <t>วันที่ 29/08/60 : เวลา 08:30-18:00 น.</t>
  </si>
  <si>
    <t>วันที่ 30/08/60 : เวลา 08:30-12:00 น.</t>
  </si>
  <si>
    <t>ผู้อาวุโส</t>
  </si>
  <si>
    <t>วันที่ 25 สิงหาคม 2560 เวลา 14.20-16.00 น.  ณ  หอประชุม อบต.แม่ฟ้าหลวง</t>
  </si>
  <si>
    <t>รับคณะผู้ปฏิบัติงานพัฒนาโครงการพัฒนาทางเลือกในการดำรงชีวิตที่ยั่งยืนจากประเทศโคลัมเบีย</t>
  </si>
  <si>
    <t>รายชื่อวิทยากร ดอยตุง</t>
  </si>
  <si>
    <t>รายชื่อวิทยากร จังหวัดน่าน</t>
  </si>
  <si>
    <t>วันที่ 27  สิงหาคม 2560 เวลา 14:30 -15:30 น. ณ บ้านนางสาวณัฏฐณิชา  มังคละ</t>
  </si>
  <si>
    <t>วันที่ 27  สิงหาคม 2560 เวลา 16:00 -16:45 น. ณ ฝายน้ำริน</t>
  </si>
  <si>
    <t>เกษตรผสมผสาน</t>
  </si>
  <si>
    <t>คณะกรรมการ ฝายน้ำริน</t>
  </si>
  <si>
    <t>ผู้นำชุมชน/ชาวบ้าน/อดีตผู้นำพรรคคอมมิวนิสต์</t>
  </si>
  <si>
    <t>วันที่ 28 สิงหาคม 2560 เวลา11.00-12:00 น.  ณ ลานต้นก่อ บ้านน้ำช้าง</t>
  </si>
  <si>
    <r>
      <t>วันที่ 28 สิงหาคม 2560 เวลา15.30-17:30 น.  ณ หอประชุม สนง.เปียงก่อ</t>
    </r>
    <r>
      <rPr>
        <b/>
        <sz val="18"/>
        <color theme="1"/>
        <rFont val="BrowalliaUPC"/>
        <family val="2"/>
      </rPr>
      <t xml:space="preserve">   </t>
    </r>
  </si>
  <si>
    <r>
      <t>ประเด็น</t>
    </r>
    <r>
      <rPr>
        <b/>
        <sz val="14"/>
        <color rgb="FF0000CC"/>
        <rFont val="BrowalliaUPC"/>
        <family val="2"/>
      </rPr>
      <t xml:space="preserve"> : 1.การลดรายจ่ายในครัวเรือน 2.การสร้างรายได้ระยะสั้น กลาง ยาวจากการบริหารจัดการน้ำ การเกษตร และปศุสัตว์  3.ชุมชนพึ่งพาตนเองได้ และอยู่อย่างพอเพียง</t>
    </r>
  </si>
  <si>
    <r>
      <rPr>
        <b/>
        <u/>
        <sz val="14"/>
        <color rgb="FF0000CC"/>
        <rFont val="BrowalliaUPC"/>
        <family val="2"/>
      </rPr>
      <t>ประเด็น</t>
    </r>
    <r>
      <rPr>
        <b/>
        <sz val="14"/>
        <color rgb="FF0000CC"/>
        <rFont val="BrowalliaUPC"/>
        <family val="2"/>
      </rPr>
      <t xml:space="preserve"> : การมีส่วนร่วมของชุมชนและการสร้างความเชื่อมั่นกับชุมชน</t>
    </r>
  </si>
  <si>
    <r>
      <rPr>
        <b/>
        <u/>
        <sz val="14"/>
        <color rgb="FF0000CC"/>
        <rFont val="BrowalliaUPC"/>
        <family val="2"/>
      </rPr>
      <t>ประเด็น</t>
    </r>
    <r>
      <rPr>
        <b/>
        <sz val="14"/>
        <color rgb="FF0000CC"/>
        <rFont val="BrowalliaUPC"/>
        <family val="2"/>
      </rPr>
      <t xml:space="preserve"> : 1.การสร้างความเชื่อมั่น 2.การพัฒนาศักยภาพคนในพื้นที่ 3.บทบาทของอาสาสมัครพัฒนาชุมชนในพื้นที่โครงการ เจ้าหน้าที่ โครงการและผู้บริหารของมูลนิธิฯ</t>
    </r>
  </si>
  <si>
    <r>
      <rPr>
        <b/>
        <u/>
        <sz val="14"/>
        <color rgb="FF0000CC"/>
        <rFont val="BrowalliaUPC"/>
        <family val="2"/>
      </rPr>
      <t>ประเด็น</t>
    </r>
    <r>
      <rPr>
        <b/>
        <sz val="14"/>
        <color rgb="FF0000CC"/>
        <rFont val="BrowalliaUPC"/>
        <family val="2"/>
      </rPr>
      <t xml:space="preserve"> : 1.เรื่องราวความเปลี่ยนแปลงจากอดีตผู้ปลูก ผู้ผลิต ผู้เสพ ผู้ค้า และอาชีพผิดกฎหมายมาสู่ชีวิตในปัจจุบัน 2.ชาวบ้านได้อะไรจากการพัฒนา </t>
    </r>
  </si>
  <si>
    <t>3.ชุมชนบริหารจัดการตัวเอง และแผนสำหรับอนาคต</t>
  </si>
  <si>
    <t>วันพฤหัสบดี ที่ 24 สิงหาคม 2560</t>
  </si>
  <si>
    <t>อาหารเช้า</t>
  </si>
  <si>
    <t>อาหรว่าง (เช้า)</t>
  </si>
  <si>
    <t>อาหารกลางวัน</t>
  </si>
  <si>
    <t>อาหารว่าง (บ่าย)</t>
  </si>
  <si>
    <t>อาหารเย็น</t>
  </si>
  <si>
    <t>ราคาต่อหัว 250.-</t>
  </si>
  <si>
    <t>บุฟเฟ่อาหารเช้า</t>
  </si>
  <si>
    <t>เวลา 07.00 น.ศาลาลีลาวดี</t>
  </si>
  <si>
    <t>เวลา 12.00 น. ครัวตำหนัก</t>
  </si>
  <si>
    <t>ราคาต่อหัว 350.-</t>
  </si>
  <si>
    <t>เวลา 10.45 น.หน้าห้องประชุม VIP</t>
  </si>
  <si>
    <t>เวลา 14.20 น. อบต.แม่ฟ้าหลวง</t>
  </si>
  <si>
    <t>เวลา 18.00 น.ศาลาลีลาวดี</t>
  </si>
  <si>
    <t>เวลา 10.30 น.โรงคั่วกาแฟ</t>
  </si>
  <si>
    <t>เวลา 12.00 น.ครัวตำหนัก</t>
  </si>
  <si>
    <t>ราคาต่อหัว .......-</t>
  </si>
  <si>
    <t>ราคาต่อหัว 200.-</t>
  </si>
  <si>
    <t>ราคาต่อหัว ......-</t>
  </si>
  <si>
    <t>เวลา 19.30 น. ห้องอาหาร สนง. เปียงก่อ</t>
  </si>
  <si>
    <t>เวลา 07.30 น. ห้องอาหาร สนง. เปียงก่อ</t>
  </si>
  <si>
    <t>เวลา 12.00 น. ลานต้นก่อ บ้านน้ำช้าง</t>
  </si>
  <si>
    <t>เวลา 18.30 น. ห้องอาหาร สนง. เปียงก่อ</t>
  </si>
  <si>
    <t>เวลา 10.30 น. หอประชุม สนง.เปียงก่อ</t>
  </si>
  <si>
    <t>เวลา 12.00 น. ห้องอาหาร สนง. เปียงก่อ</t>
  </si>
  <si>
    <t>เวลา 15.30 น. หอประชุม สนง.เปียงก่อ</t>
  </si>
  <si>
    <t>เมนูอาหารโคลัมเบีย คณะทำเอง</t>
  </si>
  <si>
    <t>*** อาหารสัมพันธ์โคลัมเบีย + ไทย ***</t>
  </si>
  <si>
    <t>เวลา 05.30 น. ห้องอาหาร สนง. เปียงก่อ</t>
  </si>
  <si>
    <t>ราคาต่อหัว 500.-</t>
  </si>
  <si>
    <t xml:space="preserve">เวลา 12.30 น.ร้านอาหาร ใน กทม. </t>
  </si>
  <si>
    <t>รอยืนยันร้านอาหาร</t>
  </si>
  <si>
    <t>รายละเอียดคณะผู้มาเยี่ยมชมโครงการ</t>
  </si>
  <si>
    <t>แบบฟอร์ม ศท.บ.1</t>
  </si>
  <si>
    <t xml:space="preserve">คณะ </t>
  </si>
  <si>
    <t>จำนวน</t>
  </si>
  <si>
    <t>คน</t>
  </si>
  <si>
    <t>ต้นเรื่องมาจาก</t>
  </si>
  <si>
    <t>รับแจ้งจากโทรศัพท์</t>
  </si>
  <si>
    <t>อีเมล์</t>
  </si>
  <si>
    <t>วันที่มา</t>
  </si>
  <si>
    <t>กลับวันที่</t>
  </si>
  <si>
    <t>เดินทางมาโดย</t>
  </si>
  <si>
    <t xml:space="preserve"> รถตู้</t>
  </si>
  <si>
    <t>คัน</t>
  </si>
  <si>
    <t xml:space="preserve"> รถบัส</t>
  </si>
  <si>
    <t xml:space="preserve"> สำนักงานจัดรถรับ</t>
  </si>
  <si>
    <t xml:space="preserve"> เครื่องบินสายการบิน</t>
  </si>
  <si>
    <t>โดยเที่ยวบิน</t>
  </si>
  <si>
    <t>เวลาถึงเชียงราย</t>
  </si>
  <si>
    <t>น.</t>
  </si>
  <si>
    <t>เดินทางกลับโดย</t>
  </si>
  <si>
    <t>โทรศัพท์</t>
  </si>
  <si>
    <t>รายละเอียด</t>
  </si>
  <si>
    <t xml:space="preserve"> * บรรยายสรุปโครงการฯ</t>
  </si>
  <si>
    <t xml:space="preserve"> ภาษาไทย</t>
  </si>
  <si>
    <t xml:space="preserve"> ภาษาอังกฤษ</t>
  </si>
  <si>
    <t>ผู้บรรยาย</t>
  </si>
  <si>
    <t xml:space="preserve"> * ห้องพัก</t>
  </si>
  <si>
    <t>ห้อง</t>
  </si>
  <si>
    <t xml:space="preserve"> บ้านพักต้นน้ำ 31</t>
  </si>
  <si>
    <t xml:space="preserve"> อื่นๆระบุ</t>
  </si>
  <si>
    <t xml:space="preserve"> * อาหาร</t>
  </si>
  <si>
    <t xml:space="preserve"> เช้า</t>
  </si>
  <si>
    <t>มื้อ</t>
  </si>
  <si>
    <t xml:space="preserve"> กลางวัน</t>
  </si>
  <si>
    <t xml:space="preserve"> เย็น</t>
  </si>
  <si>
    <t xml:space="preserve"> อาหารว่าง</t>
  </si>
  <si>
    <t xml:space="preserve"> * ค่าใช้จ่าย</t>
  </si>
  <si>
    <t xml:space="preserve"> สำนักงาน คพต.พ.</t>
  </si>
  <si>
    <t xml:space="preserve"> คณะจ่ายเอง</t>
  </si>
  <si>
    <t xml:space="preserve"> หน่วยงาน</t>
  </si>
  <si>
    <t>กำหนดการคณะ</t>
  </si>
  <si>
    <t>รายชื่อคณะดังนี้</t>
  </si>
  <si>
    <t xml:space="preserve"> ของขวัญ / ของที่ระลึก</t>
  </si>
  <si>
    <t xml:space="preserve"> ช่อดอกไม้</t>
  </si>
  <si>
    <t xml:space="preserve"> อื่นๆ </t>
  </si>
  <si>
    <t xml:space="preserve"> ผู้ให้สัมภาษณ์</t>
  </si>
  <si>
    <t>ลงชื่อ</t>
  </si>
  <si>
    <t>ถวิล  คำเสาร์</t>
  </si>
  <si>
    <t>ผู้กรอกข้อมูล ครั้งที่</t>
  </si>
  <si>
    <t>วันที่</t>
  </si>
  <si>
    <t>ผู้อนุมัติ</t>
  </si>
  <si>
    <t>ประธานสายบริหารงานพัฒนา</t>
  </si>
  <si>
    <t>คุณรัมภ์รดา  นินนาท</t>
  </si>
  <si>
    <t>ผู้ปฏิบัติงานพัฒนาโครงการพัฒนาทางเลือกในการดำรงชีวิตที่ยั่งยืนจากประเทศโคลัมเบีย</t>
  </si>
  <si>
    <t xml:space="preserve"> CSE</t>
  </si>
  <si>
    <t>ไทยสมายล์</t>
  </si>
  <si>
    <t>นกแอร์</t>
  </si>
  <si>
    <t>TG 2136</t>
  </si>
  <si>
    <t>DD 8819</t>
  </si>
  <si>
    <t>เวลาออกจากน่าน</t>
  </si>
  <si>
    <t>ผู้ประสานงาน GIZ</t>
  </si>
  <si>
    <t>ผู้ประสานงาน CSE</t>
  </si>
  <si>
    <t xml:space="preserve">คุณปฐวี โชติกเสถียร </t>
  </si>
  <si>
    <t>093-5451423</t>
  </si>
  <si>
    <t>คุณพัทธมน  รุ่งชวาลนนท์</t>
  </si>
  <si>
    <t>081-4850486</t>
  </si>
  <si>
    <t>pattamon@doitung.org</t>
  </si>
  <si>
    <t>สนง.เปียงก่อ</t>
  </si>
  <si>
    <t>ดอยตุง 6 มื้อ น่าน 6 มื้อ</t>
  </si>
  <si>
    <t>912-A59-025</t>
  </si>
  <si>
    <t xml:space="preserve">ผู้ประสานงาน KLC </t>
  </si>
  <si>
    <t>ผู้ดูแลคณะ CSE</t>
  </si>
  <si>
    <t>คุณอมรรัตน์,คุณณัชวรรัศ</t>
  </si>
  <si>
    <t>คุณณรงค์,คุณรัมภ์รดา,คุณพัทธมน,คุณนิษฎ์</t>
  </si>
  <si>
    <t>(มีกำหนดการรายละเอียดแยกต่างหาก)</t>
  </si>
  <si>
    <t>กำหนดการคร่าวๆ มีดังนี้  วันที่ 23-31  สิงหาคม  2560</t>
  </si>
  <si>
    <t>คณะผู้ศึกษาดูงาน เดินทางถึงเชียงราย</t>
  </si>
  <si>
    <t>คณะพักผ่อนตามอัธยาศัย (เนื่องจากเดินทางมาไกล) ชมพระตำหนัก/หอแห่งแรงบันดาลใจ/สวนแม่ฟ้าหลวง และเล่นกิจกรรม Tree Top Walk</t>
  </si>
  <si>
    <t>25-26 ส.ค. 60</t>
  </si>
  <si>
    <t>27-30 ส.ค. 60</t>
  </si>
  <si>
    <t>คณะศึกษาดูงานการพัฒนาทางเลือกในการดำรงชีวิตที่ยั่งยืน ของมูลนิธิแม่ฟ้าหลวงฯ ในโครงการปลูกป่าสร้างคน รักษาต้นน้ำ บรรเทาอุทกภัย จ.น่าน</t>
  </si>
  <si>
    <t>คณะศึกษาดูงานการพัฒนาทางเลือกในการดำรงชีวิตที่ยั่งยืน ของมูลนิธิแม่ฟ้าหลวงฯ ในโครงการพัฒนาดอยตุงฯ  จ.เชียงราย</t>
  </si>
  <si>
    <t>คณะเดินทางจากจังหวัดน่าน ไปยังกรุงเทพฯ เข้าพบผู้บริหารฯ และเดินทางกลับ ประเทศโคลัมเบีย</t>
  </si>
  <si>
    <t>ชุดกระเป๋าพร้อมเอกสาร LU</t>
  </si>
  <si>
    <t>10  สิงหาคม 2560</t>
  </si>
  <si>
    <t>ตามกำหนดศึกษาดูงาน</t>
  </si>
  <si>
    <t>ค่าใช้จ่ายลงหน่วยงาน 912-A59-025</t>
  </si>
  <si>
    <t>อาจมีการเปลี่ยนแปลงเพิ่มเติม จะประสานงานแจ้งให้ทราบเมื่อมีการเปลียนแปลงเพิ่มเติมในกำหนดการศึกษาดูงาน</t>
  </si>
  <si>
    <t>อุปกรณ์ที่ต้องเตรียมใช้ที่ดอยตุง วันที่ 23-26 ส.ค. 60</t>
  </si>
  <si>
    <t>อุปกรณ์ที่ต้องเตรียมไป จ.น่าน  วันที่ 27-31  ส.ค. 60</t>
  </si>
  <si>
    <t>อุปกรณ์ที่เตรียม</t>
  </si>
  <si>
    <t>- อุปกรณ์เครื่องเขียน (กระดาษ A4 ปากกาเคมี แม็ก คลิปหนีบกระดาษ)</t>
  </si>
  <si>
    <t>รหัสงาน 912-A59-025  ดอยตุง-น่าน</t>
  </si>
  <si>
    <t>ร่างเตรียมการรับคณะผู้ปฏิบัติงานพัฒนาโครงการพัฒนาทางเลือกในการดำรงชีวิตที่ยั่งยืนจากประเทศโคลัมเบีย</t>
  </si>
  <si>
    <r>
      <t xml:space="preserve">- กระเป๋า KLC  24+ ใบ (กำหนดการ เล่มแดง ENG รายงานประจำปีENG </t>
    </r>
    <r>
      <rPr>
        <sz val="18"/>
        <color rgb="FF0070C0"/>
        <rFont val="Browallia New"/>
        <family val="2"/>
      </rPr>
      <t xml:space="preserve">flash drive </t>
    </r>
    <r>
      <rPr>
        <sz val="18"/>
        <rFont val="Browallia New"/>
        <family val="2"/>
      </rPr>
      <t xml:space="preserve">สมุดปากกาและเสื้อกันฝน </t>
    </r>
    <r>
      <rPr>
        <sz val="18"/>
        <color rgb="FF0070C0"/>
        <rFont val="Browallia New"/>
        <family val="2"/>
      </rPr>
      <t>เอกสารแจกอื่น ๆ</t>
    </r>
    <r>
      <rPr>
        <sz val="18"/>
        <rFont val="Browallia New"/>
        <family val="2"/>
      </rPr>
      <t>)</t>
    </r>
  </si>
  <si>
    <t>- ลำโพง 3 ตัว สำหรับบรรยาย นวุติและ 52 ไร่ วันที่ .. สิงหาคม 2560</t>
  </si>
  <si>
    <t>- วิทยุสื่อสาร พร้อมหูฟังจำนวน 10 ชุด</t>
  </si>
  <si>
    <t>- บัตรเข้าชม สวนแม่ฟ้าหลวง จำนวน 24+</t>
  </si>
  <si>
    <t>- ร่มและเสื้อกันฝน จำนวน  30+</t>
  </si>
  <si>
    <t>- กล่องพยาบาล 1 กล่องและยาเป็นชุดใส่รถ 13 ชุด</t>
  </si>
  <si>
    <t>เวลา</t>
  </si>
  <si>
    <t>เตรียมการ</t>
  </si>
  <si>
    <t>14.10 น.</t>
  </si>
  <si>
    <t>17.00 น.</t>
  </si>
  <si>
    <t>19.30 – 20.35 น.</t>
  </si>
  <si>
    <t xml:space="preserve">คณะเดินทางถึงกรุงเทพฯ โดยสายการบิน Lufthansa เที่ยวบินที่ LH 772 </t>
  </si>
  <si>
    <t>รับประทานอาหารเย็น</t>
  </si>
  <si>
    <t>21.45 น.</t>
  </si>
  <si>
    <t>07.00-10.00 น.</t>
  </si>
  <si>
    <t>รับประทานอาหารเช้า ณ ศาลาลีลาวดี</t>
  </si>
  <si>
    <t>12.00 น.</t>
  </si>
  <si>
    <t>รับประทานอาหารกลางวัน ณ ครัวตำหนัก</t>
  </si>
  <si>
    <t>13.00 น.</t>
  </si>
  <si>
    <t>13.30 น.</t>
  </si>
  <si>
    <t>14.00 น.</t>
  </si>
  <si>
    <t>14.30 น.</t>
  </si>
  <si>
    <t>ศึกษาดูงานหอฝิ่น อุทยานสามเหลี่ยมทองคำ</t>
  </si>
  <si>
    <t>15.30 น.</t>
  </si>
  <si>
    <t>18.00 น.</t>
  </si>
  <si>
    <t>10.45 น.</t>
  </si>
  <si>
    <t>ชมศูนย์ข้อมูลโครงการพัฒนาดอยตุงฯ</t>
  </si>
  <si>
    <t xml:space="preserve">ออกเดินทางไปยังแปลงปลูกป่าเศรษฐกิจ นวุติ ไซต์ 1 </t>
  </si>
  <si>
    <t>13.10 น.</t>
  </si>
  <si>
    <t>ชมแปลงปลูกป่าเศรษฐกิจ แมคคาเดเมีย กาแฟอาราบิก้าดอยตุง และโรงงานแปรรูปแมคคาเดเมีย</t>
  </si>
  <si>
    <t xml:space="preserve">ออกเดินทางไปยังที่ทำการองค์การบริหารส่วนตำบลแม่ฟ้าหลวง </t>
  </si>
  <si>
    <t>14.20 น.</t>
  </si>
  <si>
    <t>16.00 น.</t>
  </si>
  <si>
    <t xml:space="preserve">ออกเดินทางไปยังห้องประชุมคลับ 31 </t>
  </si>
  <si>
    <t>กิจกรรมสรุปบทเรียนประจำวัน   ณ ห้องประชุมคลับ 31</t>
  </si>
  <si>
    <t>รับประทานอาหารเย็นร่วมกับผู้ว่าราชการจังหวัดเชียงราย  ณ ศาลาลีลาวดี</t>
  </si>
  <si>
    <t>07.30-08.45 น.</t>
  </si>
  <si>
    <t>09.00 น.</t>
  </si>
  <si>
    <t>ออกเดินทางไปยังศูนย์ผลิตและจำหน่ายมือ</t>
  </si>
  <si>
    <t>11.30 น.</t>
  </si>
  <si>
    <t>เดินทางไปยังโครงการพัฒนาดอยตุงฯ</t>
  </si>
  <si>
    <t>พูดคุยแลกเปลี่ยนความคิดเห็นกับผู้ได้รับผลประโยชน์จากโครงการพัฒนาดอยตุงฯ กับผู้อาวุโส และเยาวชนรุ่นใหม่ของดอยตุง</t>
  </si>
  <si>
    <t>กิจกรรมสรุปบทเรียนประจำวัน</t>
  </si>
  <si>
    <t>วันพุธ ที่ 30 สิงหาคม 2560</t>
  </si>
  <si>
    <t>วันพฤหัสดี ที่ 31 สิงหาคม 2559</t>
  </si>
  <si>
    <t>10.35 – 11.55 น.</t>
  </si>
  <si>
    <t>เดินทางจากสนามบินน่านนคร จ.น่าน ไปยังสนามบินดอนเมือง กทม. โดยสายการบิน Nok Air เที่ยวบินที่ DD 8819</t>
  </si>
  <si>
    <t>12.30 น.</t>
  </si>
  <si>
    <t>บ่าย</t>
  </si>
  <si>
    <t>23.00 น.</t>
  </si>
  <si>
    <t>13.00-13.30 น.</t>
  </si>
  <si>
    <t>13.30-14.15 น.</t>
  </si>
  <si>
    <t>14.15-14.45</t>
  </si>
  <si>
    <t>14.45-15.30 น.</t>
  </si>
  <si>
    <t>15.30-16.00 น.</t>
  </si>
  <si>
    <t>ออกเดินทางไปยังฝายน้ำริน</t>
  </si>
  <si>
    <t>16.00 - 16.45 น.</t>
  </si>
  <si>
    <t>ดูฝายน้ำริน ดูการบริหารจัดการฝาย และน้ำ อย่างมีส่วนร่วมของชุมชน</t>
  </si>
  <si>
    <t>เดินทางไปยังสำนักงานโครงการปลูกป่า สร้างคนฯ บ้านเปียงก่อ อ.เฉลิมพระเกียรติ จ.น่าน</t>
  </si>
  <si>
    <t>19.30 น.</t>
  </si>
  <si>
    <t>อาหารว่างรอบดึก</t>
  </si>
  <si>
    <t>มล.ดิศปนัดดา</t>
  </si>
  <si>
    <t>บ้านอาคาร 1</t>
  </si>
  <si>
    <t>23 คน</t>
  </si>
  <si>
    <t>ตู้ 1 คัน</t>
  </si>
  <si>
    <t xml:space="preserve"> - แจกซิมการ์ดมือถือคณะ</t>
  </si>
  <si>
    <t>ป้าเครือ/ห้องอาหาร</t>
  </si>
  <si>
    <t>เช็คอิน/แม่บ้าน</t>
  </si>
  <si>
    <r>
      <t>วันศุกร์ ที่ 25 สิงหาคม 2560</t>
    </r>
    <r>
      <rPr>
        <b/>
        <sz val="18"/>
        <color rgb="FF0000CC"/>
        <rFont val="Browallia New"/>
        <family val="2"/>
      </rPr>
      <t xml:space="preserve">                                                              </t>
    </r>
  </si>
  <si>
    <r>
      <t>วันเสาร์ ที่ 26 สิงหาคม 2560</t>
    </r>
    <r>
      <rPr>
        <b/>
        <sz val="18"/>
        <color rgb="FF0000CC"/>
        <rFont val="Browallia New"/>
        <family val="2"/>
      </rPr>
      <t xml:space="preserve">                                                          </t>
    </r>
  </si>
  <si>
    <r>
      <t xml:space="preserve">วันอาทิตย์ ที่ 27 สิงหาคม 2560 </t>
    </r>
    <r>
      <rPr>
        <b/>
        <sz val="18"/>
        <color rgb="FF0000CC"/>
        <rFont val="Browallia New"/>
        <family val="2"/>
      </rPr>
      <t xml:space="preserve">                                                      </t>
    </r>
  </si>
  <si>
    <t>10.00-12.00 น.</t>
  </si>
  <si>
    <t xml:space="preserve">รถรับคณะจากดอยตุงลอดจ์มายังหน้าอาคาร 2 </t>
  </si>
  <si>
    <t>09:00 น.</t>
  </si>
  <si>
    <t>ตู้ 2 คัน</t>
  </si>
  <si>
    <t xml:space="preserve"> - สแตนบายรถรับ-ส่งคณะขึ้นลง ดอยตุงลอดจ์-ต้นตุง</t>
  </si>
  <si>
    <t>ยานยนต์/พี่ลิ้ม/โกมิน</t>
  </si>
  <si>
    <t xml:space="preserve"> - เตรียมเกลือปนให้คณะ</t>
  </si>
  <si>
    <t>ตำรวจ/ยานยนต์/พี่ลิ้ม</t>
  </si>
  <si>
    <t xml:space="preserve"> - จนท.หอฝิ่น นำชมหอฝิ่น</t>
  </si>
  <si>
    <t>38 คน</t>
  </si>
  <si>
    <t xml:space="preserve"> - เตรียมอาหาร และเกลือปนบนโต๊ะอาหาร</t>
  </si>
  <si>
    <t>26 คน</t>
  </si>
  <si>
    <t xml:space="preserve"> - เตรียมอาหารเช้า</t>
  </si>
  <si>
    <t xml:space="preserve"> - เตรียมจุดรับเสื้อผ้าของคณะที่จะซัก</t>
  </si>
  <si>
    <t>คณะเดินทางไปยังห้องประชุม VIP อาคารเอนกประสงค์</t>
  </si>
  <si>
    <t>08:15 น.</t>
  </si>
  <si>
    <t>***แนะนำกำหนดการศึกษาดูงาน</t>
  </si>
  <si>
    <t>โกมิน/ยานยนต์</t>
  </si>
  <si>
    <t>TI ดอยตุง/แม่บ้าน/พี่ลิ้ม/โกมิน</t>
  </si>
  <si>
    <t xml:space="preserve">· รับฟังบรรยายเกี่ยวกับ Global Partnership on Development and Drug Programme (GPDPD) และ ความสัมพันธ์ระหว่างสิทธิมนุษยชนและเพศสภาพกับนโยบายเรื่องยาเสพติด  โดยผู้แทนของ GIZ (45 นาที) ณ ห้องประชุม VIP อาคารเอนกประสงค์ </t>
  </si>
  <si>
    <t>ห้องอาหาร</t>
  </si>
  <si>
    <t>รับประทานอาหารว่าง ณ หน้าห้องประชุม VIP</t>
  </si>
  <si>
    <t xml:space="preserve"> - เตรียมอาหารว่าง </t>
  </si>
  <si>
    <t xml:space="preserve"> - เตรียมขบวนรถหน้าอาคาร 2 /ประสานงาน นวุติ</t>
  </si>
  <si>
    <t>4WD 1 คัน</t>
  </si>
  <si>
    <t xml:space="preserve">ล่วงหน้าเดินทางไปยัง นวุติ ไซต์ 1 </t>
  </si>
  <si>
    <t xml:space="preserve"> - เตรียมสถานที่ /ประสานงานวิทยากร/ เครื่องเสียง /ชุดชิมแมคคาฯ</t>
  </si>
  <si>
    <t>วิทยุสื่อสาร 10 ตัว</t>
  </si>
  <si>
    <t xml:space="preserve"> - แบ่ง 2 กลุ่มย่อย สลับกลุ่มกัน (กลุ่ม 1 พี่วุ้น/กลุ่ม 2 พี่ฟิลด์)</t>
  </si>
  <si>
    <t>12:45 น.</t>
  </si>
  <si>
    <t>13:45 น.</t>
  </si>
  <si>
    <t>ล่วงหน้าเดินทางไปยัง อบต.แม่ฟ้าหลวง</t>
  </si>
  <si>
    <t xml:space="preserve"> - เช็คสถานที่ /ประสานงานวิทยากร</t>
  </si>
  <si>
    <t xml:space="preserve"> - เตรียมขบวนรถ </t>
  </si>
  <si>
    <t>รับประทานอาหารว่าง ณ อบต.แม่ฟ้าหลวง</t>
  </si>
  <si>
    <t>40 คน</t>
  </si>
  <si>
    <t xml:space="preserve"> - เตรียมอาหารว่าง เสริฟในห้องประชุม</t>
  </si>
  <si>
    <t>พี่ลิ้ม/โกมิน</t>
  </si>
  <si>
    <t xml:space="preserve"> - เตรียมอาหาร</t>
  </si>
  <si>
    <t>พี่ลิ้ม/ยานยนต์</t>
  </si>
  <si>
    <t>08:30 น.</t>
  </si>
  <si>
    <t>ส่วนล่วงหน้าออกเดินทางไปศูนย์ผลิตและจำหน่ายมือ</t>
  </si>
  <si>
    <t xml:space="preserve"> - เตรียมสถานที่ /ประสานงานวิทยากร/ เครื่องเสียง</t>
  </si>
  <si>
    <t>ชมศูนย์ผลิตและจำหน่ายงานมือ แบ่งกลุ่ม 2 กลุ่ม สลับดูงาน</t>
  </si>
  <si>
    <t>รถตู้ 3-4 ดูงาน โรงงานกระดาษสา-โรงงานทอผ้า-โรงงานเซรามิก-โรงงานคั่วกาแฟ</t>
  </si>
  <si>
    <t>รถตู้ 1-2 ดูงาน โรงงานทอผ้า-โรงงานกระดาษสา-โรงงานคั่วกาแฟ-โรงงานเซรามิก</t>
  </si>
  <si>
    <t>13 คน</t>
  </si>
  <si>
    <t>ป้าคำ/พี่เสาร์/พี่คำนวล/พี่อิ้ว</t>
  </si>
  <si>
    <t xml:space="preserve"> - เตรียมห้องประชุม : ระบบเครื่องเสียง/ไมล์ตั้งโต๊ะ+ไมล์ลอย 4 ตัว/ขาตั้งฟลิปชาร์จ 2 ตัว+เครื่องเขียน  </t>
  </si>
  <si>
    <t>15.45 น.</t>
  </si>
  <si>
    <t>15:30 น.</t>
  </si>
  <si>
    <t>โกมิน จับเวลา 40 นาที</t>
  </si>
  <si>
    <t>พี่ลิ้ม จับเวลา  40 นาที</t>
  </si>
  <si>
    <t>IT/พี่ลิ้ม/โกมิน</t>
  </si>
  <si>
    <t xml:space="preserve"> - ตำรวจนำ/ยานยนต์/พี่ลิ้ม/โกมิน</t>
  </si>
  <si>
    <t>คณะ 26 คน +MFLF 10+ คน</t>
  </si>
  <si>
    <t xml:space="preserve"> - ทีมภาคสนาม /พี่ตุ๊ดตู๋ / พี่ลิ้ม</t>
  </si>
  <si>
    <t xml:space="preserve"> - ทีมภาคสนาม/พี่ตุ๊ดตู่</t>
  </si>
  <si>
    <t>43+ คน</t>
  </si>
  <si>
    <t>รถตำรวจ 1 คันโพวิล 11 คัน รถช่าง 1 คัน</t>
  </si>
  <si>
    <t>ตำรวจ/ยานยนต์</t>
  </si>
  <si>
    <t xml:space="preserve"> - พี่แก้ว/ทีมภาคสนาม</t>
  </si>
  <si>
    <t>26+ คน</t>
  </si>
  <si>
    <t xml:space="preserve"> - เตรียมอาหาร และคนนำไปห้องพัก</t>
  </si>
  <si>
    <t>ประชุมเชิงปฏิบัติการเกี่ยวกับการนำเอาความรู้จากการศึกษาดูงานไปปรับใช้ในประเทศโคลัมเบีย</t>
  </si>
  <si>
    <t>ประชุมเชิงปฏิบัติการ (ต่อ) และนำเสนอการนำเอาความรู้จากการศึกษาดูงานไปปรับใช้ในประเทศโคลัมเบีย</t>
  </si>
  <si>
    <t>18.30 น.</t>
  </si>
  <si>
    <t>11.0 น.</t>
  </si>
  <si>
    <t>ออกเดินทางไปยังโรงงานแปรรูปกล้วยน้ำว้า</t>
  </si>
  <si>
    <t>ศึกษาดูงานโรงงานแปรรูปกล้วยน้ำว้า</t>
  </si>
  <si>
    <t>14:30 น.</t>
  </si>
  <si>
    <t>บรรยายสรุปหลักการพัฒนาตามตำราแม่ฟ้าหลวง</t>
  </si>
  <si>
    <t>15.30-17.30 น.</t>
  </si>
  <si>
    <t xml:space="preserve">พักผ่อนตามอัธยาศัย </t>
  </si>
  <si>
    <t xml:space="preserve"> - ทีมภาคสนาม / พี่ตุ๊ดตู๋</t>
  </si>
  <si>
    <t xml:space="preserve"> - เช็คระบบเครื่องเสียง</t>
  </si>
  <si>
    <t xml:space="preserve"> - เตรียมซิมการ์ดมือถือ 23 ซิม</t>
  </si>
  <si>
    <t xml:space="preserve"> - เตรียมบัตร (คูปอง) กินข้าว ที่เลานจ์การบินไทย ในสนามบิน</t>
  </si>
  <si>
    <t>พี่เจน</t>
  </si>
  <si>
    <t>อาร์ม /พี่จอย</t>
  </si>
  <si>
    <t>รับประทานอาหารเย็น ณ เลานจ์การบินไทย ในสนามบินสุวรรณภูมิ</t>
  </si>
  <si>
    <t>15:00 น.</t>
  </si>
  <si>
    <t>รับ Mr.Eduardo Diaz และ Ms.Claudia Paola Salcedo Vaspuez  ไปที่พัก</t>
  </si>
  <si>
    <t>16:00 น.</t>
  </si>
  <si>
    <t>ถึงที่พักโรงแรม.............................. ที่ กรุงเทพฯ</t>
  </si>
  <si>
    <t>5 คน</t>
  </si>
  <si>
    <t>พี่เอิร์ต/พี่แตงกวา GIZ/ พี่อ๋อ ล่าม</t>
  </si>
  <si>
    <t>18:00 น.</t>
  </si>
  <si>
    <t>รับประทานอาหารเย็น  ณ .................................  ที่กรุงเทพฯ</t>
  </si>
  <si>
    <t>คณะศึกษาดูงานกลุ่ม VIP 2 ท่าน</t>
  </si>
  <si>
    <t>คณะศึกษาดูงานกลุ่มหลัก</t>
  </si>
  <si>
    <t>บ้านพักอาคาร1 ฝั่งVIP</t>
  </si>
  <si>
    <r>
      <t xml:space="preserve">จำนวน </t>
    </r>
    <r>
      <rPr>
        <sz val="10"/>
        <color rgb="FF0000CC"/>
        <rFont val="Arial"/>
        <family val="2"/>
      </rPr>
      <t>2</t>
    </r>
    <r>
      <rPr>
        <sz val="10"/>
        <color indexed="8"/>
        <rFont val="Arial"/>
        <family val="2"/>
      </rPr>
      <t xml:space="preserve"> ห้อง</t>
    </r>
  </si>
  <si>
    <t xml:space="preserve"> - คุณดุ๊ก เดินทางมาพบปะคณะ ที่สนามบินด้วย</t>
  </si>
  <si>
    <t xml:space="preserve"> - แจกคูปองบัตรกินข้าวเย็น</t>
  </si>
  <si>
    <t>21 คน</t>
  </si>
  <si>
    <t>พี่วุ้น/พี่ฟิลด์/พี่จอย/พี่เจน/อาร์ม/น้องกู๋/พี่โจ๊ก ล่าม</t>
  </si>
  <si>
    <t>อาร์ม/พี่โจ๊ก ล่าม</t>
  </si>
  <si>
    <t>พี่เจน/พี่โจ๊ก ล่าม</t>
  </si>
  <si>
    <t>พี่วุ้น/พี่ฟิลด์/น้องกู๋/พี่โจ๊ก ล่าม</t>
  </si>
  <si>
    <t>รับประทานอาหารเช้า ณ โรงแรม........................</t>
  </si>
  <si>
    <t>2 คน</t>
  </si>
  <si>
    <t>จนท.โรงแรม</t>
  </si>
  <si>
    <t>เดินทางเข้าเยี่ยมคารวะผู้บริหารระดับสูง สำนักงานคณะกรรมการป้องกันและปราบปรามยาเสพติด</t>
  </si>
  <si>
    <t>พี่อ๋อ ล่าม/พี่.....รอยืนยัน</t>
  </si>
  <si>
    <t>12:00 น.</t>
  </si>
  <si>
    <t>รับประทานอาหารกลางวัน ณ .... ปิดทอง? TBC</t>
  </si>
  <si>
    <t>13:00 น.</t>
  </si>
  <si>
    <t>ออกเดินทางไปยังสนามบินสุวรรณภูมิ</t>
  </si>
  <si>
    <t>15:05-16:25 น.</t>
  </si>
  <si>
    <t xml:space="preserve"> - คุณดุ๊ก ร่วมเดินทางมาด้วย</t>
  </si>
  <si>
    <t>พี่จี้(รอยืนยัน)/พี่แตงกวา GIZ/พี่อ๋อ ล่าม</t>
  </si>
  <si>
    <t>16:45 น.</t>
  </si>
  <si>
    <t>3 คน</t>
  </si>
  <si>
    <t>รถตำรวจ 1 คัน + ตู้ 1 คัน</t>
  </si>
  <si>
    <t xml:space="preserve"> - แจ้งท่าอากาศยานแม่ฟ้าหลวง ขอจอดรถรับคณะ VIP และตำรวจนำ VVIP </t>
  </si>
  <si>
    <t>ตำรวจ+ยานยนต์+พี่ลิ้ม</t>
  </si>
  <si>
    <t xml:space="preserve">ออกเดินทางไปยังบ้านพักอาคาร 1 </t>
  </si>
  <si>
    <t xml:space="preserve">  - เตรียมห้องพัก WIFI และนำคณะไปห้องพัก</t>
  </si>
  <si>
    <t>เดินทางถึงบ้านพักอาคาร 1 พักผ่อนตามอัธยาศัย</t>
  </si>
  <si>
    <t>พี่อภิชาติ/แม่บ้านอาคาร 1 /พี่ลิ้ม</t>
  </si>
  <si>
    <t xml:space="preserve">คุณEduardo  Diaz Uribe  คุณClaudia Paola  Salcedo Vasquez  และ มล.ดิศปนัดดา  ดิศกุล เดินทางถึงเชียงราย </t>
  </si>
  <si>
    <t>24 - 27 ส.ค. 60</t>
  </si>
  <si>
    <t>บ้านพักอาคาร 1 ฝั่ง VIP</t>
  </si>
  <si>
    <t>17:45 น.</t>
  </si>
  <si>
    <t xml:space="preserve">  - เตรียมรถรับคณะ หน้าอาคาร 1 </t>
  </si>
  <si>
    <t>ยานยนต์/พี่ลิ้ม</t>
  </si>
  <si>
    <t>คุณดุ๊ก/พี่แตงกวา GIZ/พี่อ๋อ ล่าม/พี่ลิ้ม</t>
  </si>
  <si>
    <t>เดินกลับบ้านพักอาคาร 1  VVIP</t>
  </si>
  <si>
    <t xml:space="preserve"> - เตรียมลำโพง เครื่องเสียง 1 ชุด (IT)</t>
  </si>
  <si>
    <t xml:space="preserve"> - เตรียมเครื่องเสียง ลำโพงล้อลาก 1 ชุด</t>
  </si>
  <si>
    <t xml:space="preserve">  - คณะฟังบรรยายสถานการณ์ในอดีต  ปัจจุบัน  ความร่วมมือ หน่ายงานรัฐ ประเทศเพื่อนบ้าน โดยพี่ณรงค์ และทหาร ฐานทหารช้างมูบ</t>
  </si>
  <si>
    <t xml:space="preserve">เดินทางไปหอฝิ่น อุทยานสามเหลี่ยมทองคำ  </t>
  </si>
  <si>
    <t>ส่วนล่วงหน้าออกเดินทางไปยังฐานทหารช้างมูบ</t>
  </si>
  <si>
    <t xml:space="preserve"> - เช็คสถานที่ พร้อมเตรียมชุดเครื่องเสียง</t>
  </si>
  <si>
    <t>ตำรวจ/ยานยนต์/พี่วุ้น/พี่นันท์/พี่ฟิลด์/พี่โจ๊ก ล่าม</t>
  </si>
  <si>
    <t>14:15 น.</t>
  </si>
  <si>
    <t>ส่วนล่วงหน้าออกเดินทางไปยังหอฝิ่น</t>
  </si>
  <si>
    <t xml:space="preserve">  </t>
  </si>
  <si>
    <t xml:space="preserve"> - เล่าเรื่องสามเหลี่ยมทองคำ และแจกเอกสารหอฝิ่น</t>
  </si>
  <si>
    <t xml:space="preserve"> - เตรียมสถานที่ +เครื่องเสียง + เช็คอาหารเย็น</t>
  </si>
  <si>
    <t>06:45 น.</t>
  </si>
  <si>
    <t>รถรอรับคณะ หน้าบ้านพักอาคาร 1 ไปทานอาหารเช้า ณ ศาลาลีลาวดี</t>
  </si>
  <si>
    <t>ป้าเครือ/ห้องอาหาร/โกมิน</t>
  </si>
  <si>
    <t xml:space="preserve"> - เตรียมขบวนรถรับคณะดอยตุงลอดจ์ </t>
  </si>
  <si>
    <t>08:00 น.</t>
  </si>
  <si>
    <t>ส่วนล่วงหน้าเดินทางไปยังห้องประชุม VIP อาคารเอนกประสงค์</t>
  </si>
  <si>
    <t xml:space="preserve"> - เช็คห้องประชุม เครื่องเสียง น้ำดื่ม </t>
  </si>
  <si>
    <t>โกมิน/ยานยนต์/IT /แม่บ้าน</t>
  </si>
  <si>
    <t xml:space="preserve"> - เตรียมห้องประชุม : ระบบเครื่องเสียง/ไมล์ตั้งโต๊ะ+ไมล์ลอย 4 ตัว/ขาตั้งฟลิปชาร์จ 2 ตัว+เครื่องเขียน /น้ำดื่ม (เตรียมชุดกระเป๋าKLC แจกคณะก่อนเข้าห้องประชุม)</t>
  </si>
  <si>
    <t>พี่วุ้น/พี่โจ๊ก-พี่อ๋อ ล่าม</t>
  </si>
  <si>
    <t>· รับฟังบรรยายเกี่ยวกับโครงการพัฒนาดอยตุงฯ และหลักการพัฒนาตามตำราแม่ฟ้าหลวง โดย ผู้แทนของมูลนิธิแม่ฟ้าหลวง ในพระบรมราชูปถัมภ์  โดยคุณซานโดร</t>
  </si>
  <si>
    <t xml:space="preserve"> - พี่ณรงค์ พูดเสริมคุณซานโดร </t>
  </si>
  <si>
    <t>ห้องอาหาร/โกมิน</t>
  </si>
  <si>
    <t xml:space="preserve"> - บรรยายศูนย์ข้อมูล โดยพี่วุ้น และพี่พงษ์ศักดิ์  พัฒนาสังคม</t>
  </si>
  <si>
    <t xml:space="preserve"> - เตรียมโต๊ะข้อมูล อัพเดทล่าสุดปี 59 หน้าห้องแผนกพัฒนาสังคม </t>
  </si>
  <si>
    <t xml:space="preserve"> - เตรียมโปรแรมระบบ GIS ของดอยตุง ให้คณะได้เห็น</t>
  </si>
  <si>
    <t>พี่ตั้ว พัฒนาสังคม</t>
  </si>
  <si>
    <t>พี่วุ้น ปริ้นชุดคำถามให้ 888 และคุณซานโดร</t>
  </si>
  <si>
    <t>พี่วาส/พี่หลวง/ พี่โจ๊ก-พี่อ๋อ ล่าม</t>
  </si>
  <si>
    <t>พี่วุ้น/พี่พงษ์ศักดิ์ สังคม/พี่โจ๊ก-พี่อ๋อ ล่าม</t>
  </si>
  <si>
    <t xml:space="preserve">พูดคุยแลกเปลี่ยนความคิดเห็นกับผู้นำและผู้บริหาร อบต. แม่ฟ้าหลวง </t>
  </si>
  <si>
    <t>พี่ฟิดล์/พี่วุ้น/วิทยากร อบต.แม่ฟ้าหลวง/พี่โจ๊ก-พี่อ๋อ ล่าม</t>
  </si>
  <si>
    <t>16.15 น.</t>
  </si>
  <si>
    <t>15:45 น.</t>
  </si>
  <si>
    <t xml:space="preserve">ล่วงหน้าเดินทางไปยังห้องประชุมคลับ 31 </t>
  </si>
  <si>
    <t xml:space="preserve"> - เตรียมเครื่องเสียง/ขาตั้งฟลิปชาร์จ 4 ชุด/ เครื่องเขียน</t>
  </si>
  <si>
    <t>พี่วุ้น/พี่นันท์/พี่ฟิลด์/IT/แม่บ้าน</t>
  </si>
  <si>
    <t xml:space="preserve"> - เช็คห้องประชุม เครื่องเสียง น้ำดื่ม และอุปกรณ์เครื่องเขียด/กระดาษฟลิปชาร์จ และห้องน้ำ</t>
  </si>
  <si>
    <t>โกมิน/ยานยนต์/ IT /แม่บ้าน</t>
  </si>
  <si>
    <t xml:space="preserve"> - เตรียมจุดคืนเสื้อผ้าที่ส่งซักตอนเช้า</t>
  </si>
  <si>
    <t xml:space="preserve"> - พี่นันท์/พี่โจ๊ก ล่าม/ ป้าคำ-พี่เสาร์-พี่คำนวล-พี่อิ้ว</t>
  </si>
  <si>
    <t xml:space="preserve"> -  พี่วุ้น/พี่อ๋อ ล่าม/ พี่เสาร์-ป้าคำ-พี่อิ้ว-พี่คำนวล</t>
  </si>
  <si>
    <t xml:space="preserve">  - รับประทานอาหารว่าง ณ โรงคั่วกาแฟ </t>
  </si>
  <si>
    <t>11:15 น.</t>
  </si>
  <si>
    <t xml:space="preserve"> - เช็คสถานที่  อาหารกลางวัน</t>
  </si>
  <si>
    <t>เชิญผู้ว่าราชการจังหวัดเชียงราย มาดูงานกับคณะ SD Symposium ก่อนงานไร่ และดูงานช่วงเช้า ที่ 52 ไร่ นวุติ ก่อนมางาน วันนี้ (โลคัมเบีย)</t>
  </si>
  <si>
    <t>สนทนาแลกเปลี่ยนกับเจ้าหน้าที่ฝ่ายธุรกิจของดอยตุง โดยคุณดุ๊ก  ณ ห้องประชุม VIP อาคารเอนกประสงค์</t>
  </si>
  <si>
    <t xml:space="preserve">คุณคุ๊ก / IT </t>
  </si>
  <si>
    <t xml:space="preserve"> - เช็คพี่จิม สามารถเข้าร่วมได้ไหม และทีมตัวเลข ?</t>
  </si>
  <si>
    <t>พี่ลิ้ม / โกมิน</t>
  </si>
  <si>
    <t>13:30 น.</t>
  </si>
  <si>
    <t xml:space="preserve">ส่วนล่วงหน้าออกเดินทางไปคลับ 31 </t>
  </si>
  <si>
    <t>10:30 น.</t>
  </si>
  <si>
    <t>รถไปรับวิทยากร</t>
  </si>
  <si>
    <t xml:space="preserve"> - รอยืนยันวิทยากรที่จะให้ไปรับ</t>
  </si>
  <si>
    <t>LU /ยานยนต์</t>
  </si>
  <si>
    <t xml:space="preserve"> - เช็คสถานที่พูดคุยแลกเปลี่ยน</t>
  </si>
  <si>
    <t>รถตั้งขบวน หน้าอาคาร 2 รอรับคณะไปยังศาลาลีลาวดี</t>
  </si>
  <si>
    <t>กลุ่ม 1 พูดคุยแลกเปลี่ยนกับกลุ่มผู้อาวุโส  ณ ศาลาลีลาวดี โซนหัวกระโหลก</t>
  </si>
  <si>
    <t>กลุ่ม 2 พูดคุยแลกเปลี่ยนกับกลุ่มคนรุ่นใหม่  ณ คลับ 31</t>
  </si>
  <si>
    <t xml:space="preserve"> - เตรียมจุดพูดคุยแลกเปลี่ยน จัดเก้าอี้ เป็นวงกลม</t>
  </si>
  <si>
    <t xml:space="preserve"> แม่บ้าน/จนท.ครัวศาลาลีลาวดี</t>
  </si>
  <si>
    <t>แบ่งคณะเป็น 2 กลุ่ม และเวียนกลุ่มพูดคุยกับชาวบ้าน (คณะหมุน)</t>
  </si>
  <si>
    <t>14:40 น.</t>
  </si>
  <si>
    <t>รับประทานอาหารว่าง ณ ศาลาลีลาวดี</t>
  </si>
  <si>
    <t xml:space="preserve"> - เตรียมอาหารว่าง ทานตอนสลับกลุ่ม สามารถถือไปทานที่กลุ่มได้</t>
  </si>
  <si>
    <t>ห้องอาหาร/พี่ลิ้ม/โกมิน</t>
  </si>
  <si>
    <t xml:space="preserve"> - พี่นันท์/พี่วุ้น/น้องกู๋</t>
  </si>
  <si>
    <t xml:space="preserve"> - พี่พงษ์ศักดิ์/พี่ณรงค์/พี่นุย</t>
  </si>
  <si>
    <t>วิทยากร ชวนยายที่ห้วยน้ำขุ่น / ลูกพี่อรวรรณ (ครูทัศนี) / พี่พี สังคม /เด็กทุน</t>
  </si>
  <si>
    <t>รถรับวิทยากรส่งกลับบ้าน</t>
  </si>
  <si>
    <t>LU/ยานยนต์</t>
  </si>
  <si>
    <t>น้องกู๋</t>
  </si>
  <si>
    <t>คุณดุ๊ก</t>
  </si>
  <si>
    <t>24-27  ส.ค.</t>
  </si>
  <si>
    <t xml:space="preserve"> - พร้อมเช็คเอ้าท์ เก็บสัมภาระ</t>
  </si>
  <si>
    <t xml:space="preserve"> - เช็คอิน/แม่บ้าน</t>
  </si>
  <si>
    <t>7.15 น.</t>
  </si>
  <si>
    <t>จัดเตรียมรถโฟวิล สำหรับคณะเดินทางไปจังหวัดน่าน ณ หน้าอาคาร 2</t>
  </si>
  <si>
    <t xml:space="preserve"> - พี่ณรงค์ + พี่วุ้น/พี่ฟิลด์</t>
  </si>
  <si>
    <t xml:space="preserve"> - LU (พี่ลิ้ม)</t>
  </si>
  <si>
    <t xml:space="preserve"> - จัดเตรียมขนมขบเคี้ยวใส่รถ เช่น กล้วยเบรคแตก/คุกกี้ฯ</t>
  </si>
  <si>
    <t>พี่ณรงค์/ตำรวจ/ยานยนต์</t>
  </si>
  <si>
    <t xml:space="preserve">สอบถามหน้าที่ ความรับผิดชอบ ของผู้เข้าร่วม/คณะโครงการ GIZ ในโคลัมเบีย งาน UN ระหว่างเดินทาง  </t>
  </si>
  <si>
    <t xml:space="preserve"> - พูดคุยกันระหว่างเดินทาง โดยวิทยุสื่อสาร (วอ)  และประมาณเวลา 10:00 น.แวะเข้าห้องน้ำระหว่างทาง** เตือนให้คณะซื้อบุหรีก่อนขึ้นเปียงก่อ</t>
  </si>
  <si>
    <t xml:space="preserve">ออกเดินทางไปโครงการปลูกป่าภายใต้การดำเนินงานของมูลนิธิแม่ฟ้าหลวง ในพระบรมราชูปถัมภ์  พื้นที่บ้านน้ำป้าก อ.ท่าวังผา  จ.น่าน </t>
  </si>
  <si>
    <t xml:space="preserve"> - บรรยายสรุปโดย ป๊อบ  จนท.ภาคสนาม</t>
  </si>
  <si>
    <t xml:space="preserve"> - ป๊อบภาคสนาม/พี่ตุ๊ดตู่</t>
  </si>
  <si>
    <t>ถามพี่เอ็ด ก่อนว่าที่ไหนดี</t>
  </si>
  <si>
    <t xml:space="preserve"> - บรรยายโดย แม่สังวาลย์ และแก่ฝาย (2 คน)</t>
  </si>
  <si>
    <r>
      <t xml:space="preserve">*** แวะแปลงเพาะปัว เข้าห้องน้ำ </t>
    </r>
    <r>
      <rPr>
        <sz val="18"/>
        <color rgb="FF0000CC"/>
        <rFont val="Browallia New"/>
        <family val="2"/>
      </rPr>
      <t>(รับข้าวโพด)</t>
    </r>
  </si>
  <si>
    <t xml:space="preserve"> - เตรียมข้าวโพด</t>
  </si>
  <si>
    <t>19.00 น.</t>
  </si>
  <si>
    <t xml:space="preserve">แนะนำสถานที่ เข้าที่พัก รับประทานอาหารเย็น พักผ่อนตามอัธยาศัย </t>
  </si>
  <si>
    <t xml:space="preserve"> -อาจจะให้แลกเปลี่ยนเรียนรู้ระหว่างที่เดินทางขึ้นเปียงก่อ ในรถผ่านวิทยุสื่อ (วอ) แทนการสรุปบทเรียนก่อน/หลังอาหารเย็น</t>
  </si>
  <si>
    <r>
      <t xml:space="preserve"> - วิทยากร </t>
    </r>
    <r>
      <rPr>
        <sz val="16"/>
        <color rgb="FFFF0000"/>
        <rFont val="Browallia New"/>
        <family val="2"/>
      </rPr>
      <t>รอยืนยัน</t>
    </r>
    <r>
      <rPr>
        <sz val="16"/>
        <rFont val="Browallia New"/>
        <family val="2"/>
      </rPr>
      <t xml:space="preserve"> /ยุทธ์ TI</t>
    </r>
  </si>
  <si>
    <t>8.00 น.</t>
  </si>
  <si>
    <t xml:space="preserve">ฟังบรรยายสรุปเกี่ยวกับโครงการปลูกป่า สร้างคนฯ จ.น่าน </t>
  </si>
  <si>
    <r>
      <t xml:space="preserve"> ตำรวจ/</t>
    </r>
    <r>
      <rPr>
        <sz val="16"/>
        <rFont val="Browallia New"/>
        <family val="2"/>
      </rPr>
      <t>ยานยนต์ / พี่ลิ้ม /โกมิน</t>
    </r>
  </si>
  <si>
    <t xml:space="preserve"> - ระหว่างทางเล่าเรืองคอมมิวนิสต์ การต่อต้าน โดยพี่นุย ภาษาสเปน</t>
  </si>
  <si>
    <t xml:space="preserve"> - พี่นุย/ตำรวจ/ยานยนต์ </t>
  </si>
  <si>
    <t xml:space="preserve"> ตำรวจ/ยานยนต์ /พี่ตุ๊ดตู่/พี่ลิ้ม /โกมิน</t>
  </si>
  <si>
    <r>
      <t xml:space="preserve">ขอให้มีคนพูดคุยชุดนี้  ได้แก่  </t>
    </r>
    <r>
      <rPr>
        <sz val="18"/>
        <color rgb="FFFF0000"/>
        <rFont val="Browallia New"/>
        <family val="2"/>
      </rPr>
      <t>ผู้ใหญ่กานต์  หมอน้อม ติ๋ม เต้อ</t>
    </r>
  </si>
  <si>
    <t xml:space="preserve"> - ขอพี่สมรสเชิญ ป่าไม้สมนึก นายอำเภอ เกษตร ปศุสัตว์ พัฒนาที่ดิน ประธานสภา (พี่ณรงค์ นั่งอยู่วงนี้)</t>
  </si>
  <si>
    <t xml:space="preserve">  กลุ่มที่ 1  ข้าราชการป้าไม้ นายอำเภอ เกษตร ปศุสัตว์ฯ ณ ศาลาประชุม</t>
  </si>
  <si>
    <t xml:space="preserve">  กลุ่มที่ 2  จนท.พี่พิชิต พี่สมรส พี่แก้ว และพี่ประยงค์  ณ สำนักงานเปียงก่อ</t>
  </si>
  <si>
    <t xml:space="preserve">  กลุ่มที่ 3   อสพ.(ทีมวิ่ง)  ณ ห้องอาหารเปียงก่อ</t>
  </si>
  <si>
    <t>?????</t>
  </si>
  <si>
    <t>08:00-10:00 น.</t>
  </si>
  <si>
    <t>คุณ Edurado เช็คเอ้าท์นำกระเป๋าขึ้นพี่บอย</t>
  </si>
  <si>
    <t>พี่ตุ๊ดตู่/พี่บอย</t>
  </si>
  <si>
    <t>เวลา 17:00 น.ณ เลานจ์การบินไทย สนามบินสุวรรณภูมิ</t>
  </si>
  <si>
    <t>ดอยตุง</t>
  </si>
  <si>
    <t>ดอยตุง-น่าน</t>
  </si>
  <si>
    <t xml:space="preserve">  - พี่วุ้น/พี่นุย</t>
  </si>
  <si>
    <t xml:space="preserve"> - พี่ฟิลด์/พี่โจ๊ก ล่าม</t>
  </si>
  <si>
    <t xml:space="preserve"> - พี่นันท์/พี่อ๋อ ล่าม</t>
  </si>
  <si>
    <t>17.45 น.</t>
  </si>
  <si>
    <t>พี่ตุ๊ดตู่  จับเวลาและพาหมุนกลุ่ม</t>
  </si>
  <si>
    <t>โกมินทร์ จับเวลาและพาหมุนกลุ่ม</t>
  </si>
  <si>
    <t>พี่แพค จับเวลาและพาหมุนกลุ่ม</t>
  </si>
  <si>
    <t>*** กลุ่มที่ 1  ข้าราชการ - จนท.มูลนิธิแม่ฟ้าหลวง - อสพ.(ทีมวิ่ง)</t>
  </si>
  <si>
    <t>*** กลุ่มที่ 2  จนท.มูลนิธิแม่ฟ้าหลวง - อสพ.(ทีมวิ่ง) - ข้าราชการ</t>
  </si>
  <si>
    <t>*** กลุ่มที่ 3   อสพ.(ทีมวิ่ง) - ข้าราชการ - จนท.มูลนิธิแม่ฟ้าหลวง</t>
  </si>
  <si>
    <t xml:space="preserve"> พูดคุยแลกเปลี่ยนกับอาสาสมัครพัฒนาชุมชนในพื้นที่โครงการ เจ้าหน้าที่โครงการและผู้บริหารของมูลนิธิแม่ฟ้าหลวงฯ </t>
  </si>
  <si>
    <t xml:space="preserve">กิจกรรมสรุปบทเรียนประจำวัน  คำถาม – คำตอบ </t>
  </si>
  <si>
    <t xml:space="preserve"> - เช็คอาหารเย็น</t>
  </si>
  <si>
    <t>พี่ตุ๊ดตู่ /พี่แพค</t>
  </si>
  <si>
    <t xml:space="preserve"> ยุทธ์ IT น่าน</t>
  </si>
  <si>
    <t xml:space="preserve"> - ดูแลการเข้าที่พักสำหรับคณะ</t>
  </si>
  <si>
    <t>ทีมภาคสนาม</t>
  </si>
  <si>
    <t>พี่ตุ๊ดตู่ /พี่แพค / พี่ลิ้ม / โกมิน</t>
  </si>
  <si>
    <t>CSE/KLC/พี่ณรงค์</t>
  </si>
  <si>
    <t>????</t>
  </si>
  <si>
    <t xml:space="preserve"> - ส่งรถไปรอรับคุณดุ๊ก และพี่เอิร์ต ที่สนามบินน่าน </t>
  </si>
  <si>
    <t>รถรับคุณดุ๊ก และพี่เอิร์ต ที่สนามบินน่า  รอยืนยันสายการบิน ออกเดินทางไปยังสำนักงานเปียงก่อ</t>
  </si>
  <si>
    <t>ยานยนต์</t>
  </si>
  <si>
    <t>7.00 น.</t>
  </si>
  <si>
    <t xml:space="preserve">  - บอกความคาดหวังของกิจกรรมวันนี้และสิ่งที่คณะจะกลับไปทำก่อนเริ่ม</t>
  </si>
  <si>
    <t xml:space="preserve"> - เตรียมหอประชุมสำนักงานเปียงก่อ ระบบเครื่องเสียง/ฟลิปชาร์จ/ปากกาเคมี</t>
  </si>
  <si>
    <t xml:space="preserve"> - เช็คอาหารเช้า</t>
  </si>
  <si>
    <t>พี่ตุ๊ดตู่/พี่แพค/พี่ลิ้ม/โกมิน</t>
  </si>
  <si>
    <t>ยุทธ์ IT น่าน / โกมิน</t>
  </si>
  <si>
    <t xml:space="preserve"> - เช็คอาหารกลางวัน</t>
  </si>
  <si>
    <t xml:space="preserve"> - แนะนำคุณดุ๊ก และช่วยเสริมประเด็น (ถ้ามีคำถาม ข้อสงสัย)</t>
  </si>
  <si>
    <t>พี่ณรงค์/พี่วุ้น/พี่นุย/พี่ฟิลด์/พี่นันท์/ล่าม</t>
  </si>
  <si>
    <t>คุณดุ๊ก/พี่เอิร์ต/พี่ณงค์/ล่าม</t>
  </si>
  <si>
    <t>คุณดุ๊ก เจอคณะที่ดอยตุงแล้ว ยังต้องแนะนำตัวอยู่ใช่ไหมครับ</t>
  </si>
  <si>
    <t>นำเสนอการนำเอาความรู้จากการศึกษาดูงานไปปรับใช้ในประเทศโคลัมเบีย</t>
  </si>
  <si>
    <t>พี่ณรงค์/พี่วุ้น/พีโจ๊ก-พี่อ๋อ ล่าม</t>
  </si>
  <si>
    <t>พี่ตุ๊ดตู่/พี่แพค/พี่ลิ้ม</t>
  </si>
  <si>
    <t>ทีมภาคสนาม / พี่ลิ้ม</t>
  </si>
  <si>
    <t>รับคุณดุ๊ก เดินทางไปยังสนามบินน่าน รอยืนยัน สายการบิน</t>
  </si>
  <si>
    <t xml:space="preserve"> - ส่งคุณดุ๊กไปยังสนามบินน่าน เดินทางกลับกรุงเทพฯ</t>
  </si>
  <si>
    <t>รอยืนยันสายการบิน</t>
  </si>
  <si>
    <t>พาคณะเข้าเมืองน่าน ไปซื้อวัตถุดิบในการทำอาหารเย็น</t>
  </si>
  <si>
    <t>??? คน</t>
  </si>
  <si>
    <t>4WD ?? คัน</t>
  </si>
  <si>
    <t xml:space="preserve"> - วัตถุดิบที่คณะต้องการ หาซื้อได้ที่ไหน</t>
  </si>
  <si>
    <t>ยานยนต์ (น่าน) /พี่ตุ๊ดตู่/พี่ลิ้ม/ล่าม</t>
  </si>
  <si>
    <t>คณะทำเมนูอาหารแบบโคลัมเบียเพิ่ม</t>
  </si>
  <si>
    <t>พี่แพค/พี่ตุ๊ดตู่/ทีมภาคสนาม / พี่ลิ้ม / โกมิน</t>
  </si>
  <si>
    <t xml:space="preserve"> - อำนวยความสะดวก การใช้อุปกรณ์เครื่องครัว</t>
  </si>
  <si>
    <t>รับประทานอาหารค่ำ  จัดงานแลกเปลี่ยนวัฒนธรรมไทย-โคลัมเบีย (เปิดหนัง ดนตรี ดื่ม) ณ หอประชุม สนง.เปียงก่อ</t>
  </si>
  <si>
    <t>พี่วุ้น/พี่ฟิลด์/พี่โจ๊ก-พี่อ๋อ ล่าม</t>
  </si>
  <si>
    <t>06:00 น.</t>
  </si>
  <si>
    <t>ส่วนล่วงหน้าเอากระเป๋าสัมภาระออกเดินทางไปเช็คอินที่สนามบินให้ก่อน</t>
  </si>
  <si>
    <t>4WD 2 คัน</t>
  </si>
  <si>
    <t xml:space="preserve"> - รวบรวมพาสปอร์ต ของคณะทั้งหมด</t>
  </si>
  <si>
    <t>พี่ลิ้ม/โกมิน/ ยานยนต์</t>
  </si>
  <si>
    <t>ออกเดินทางไปสนามบินน่านนคร</t>
  </si>
  <si>
    <t>25+ คน</t>
  </si>
  <si>
    <t>7 คน</t>
  </si>
  <si>
    <t>8 คน</t>
  </si>
  <si>
    <t>พี่ณรงค์/พี่เอิร์ต</t>
  </si>
  <si>
    <t>พี่เอิร์ต และพี่ณรงค์ เดินทางดูงานในพื้นที่ จ.น่าน  (แยกกับคณะ)</t>
  </si>
  <si>
    <t>รถ4WD มีหลังคา น่าน 1 คัน และ ดอยตุง 1 คัน</t>
  </si>
  <si>
    <t>รถตำรวจ 1 คันโพวิล 10 คัน รถช่าง 1 คัน</t>
  </si>
  <si>
    <t>คณะเดินทางถึงสนามบินน่านนคร</t>
  </si>
  <si>
    <t>ตำรวจ/ยานยนต์/พี่วุ้น/พี่นุย/พี่ฟิลด์/พี่นันท์/น้องกู๋</t>
  </si>
  <si>
    <t>พี่วุ้น/พี่นุย/น้องกู๋/พี่โจ๊ก-พี่อ๋อ ล่าม</t>
  </si>
  <si>
    <t>15+ คน</t>
  </si>
  <si>
    <t>ตำรวจ/ยานยนต์/พี่นันท์/พี่ฟิลด์/พี่ลิ้ม/โกมิน</t>
  </si>
  <si>
    <t>ทีมงานดอยตุงเดินทางกลับเชียงราย แวะทานข้าวระหว่างทางกลับ</t>
  </si>
  <si>
    <t xml:space="preserve"> - คืนพาสปอร์ต ของคณะ</t>
  </si>
  <si>
    <t>รับประทานอาหารกลางวัน ที่กรุงเทพฯ</t>
  </si>
  <si>
    <t>ตู้ 3 คัน</t>
  </si>
  <si>
    <t>ชมสถานที่ท่องเที่ยวในกรุงเทพฯ</t>
  </si>
  <si>
    <t>รับประทานอาหารเย็น ที่กรุงเทพฯ</t>
  </si>
  <si>
    <t>พี่วุ้น/พี่นุย/น้องกู๋/อาร์ม</t>
  </si>
  <si>
    <t>เดินทางกลับประเทศโคลัมเบีย โดยสวัสดิภาพ</t>
  </si>
  <si>
    <t>เมนูอาหารสำหรับคณะผู้ปฏิบัติงานพัฒนาโครงการพัฒนาทางเลือกในการดำรงชีวิตที่ยั่งยืนจากประเทศโคลัมเบีย  จำนวน 26 ท่าน(รวมล่าม)</t>
  </si>
  <si>
    <t>สารวัตรประทีม</t>
  </si>
  <si>
    <t>หมวดตูมตาม</t>
  </si>
  <si>
    <t xml:space="preserve"> อ.มาติน</t>
  </si>
  <si>
    <t>เวลา 18.00 น. ศาลาลีลาวดี</t>
  </si>
  <si>
    <t>เวลา 14.30 น.ศาลาลีลาวดี</t>
  </si>
  <si>
    <t>จำนวน 56 คน</t>
  </si>
  <si>
    <t xml:space="preserve">เวลา 18.00 น.ร้านอาหาร ใน กทม. </t>
  </si>
  <si>
    <t>***ออกคูปองอาหาร พขร. 8 ใบ</t>
  </si>
  <si>
    <r>
      <t xml:space="preserve">*** </t>
    </r>
    <r>
      <rPr>
        <b/>
        <u/>
        <sz val="26"/>
        <color rgb="FFFF0000"/>
        <rFont val="BrowalliaUPC"/>
        <family val="2"/>
      </rPr>
      <t>ไม่ทานอาหารเผ็ด</t>
    </r>
    <r>
      <rPr>
        <sz val="26"/>
        <color rgb="FFFF0000"/>
        <rFont val="BrowalliaUPC"/>
        <family val="2"/>
      </rPr>
      <t xml:space="preserve"> (อาหารไม่ใส่พริกและพริกไทยเลย) </t>
    </r>
    <r>
      <rPr>
        <b/>
        <u/>
        <sz val="26"/>
        <color rgb="FFFF0000"/>
        <rFont val="BrowalliaUPC"/>
        <family val="2"/>
      </rPr>
      <t>เน้น</t>
    </r>
    <r>
      <rPr>
        <sz val="26"/>
        <color rgb="FFFF0000"/>
        <rFont val="BrowalliaUPC"/>
        <family val="2"/>
      </rPr>
      <t xml:space="preserve"> ข้าวโพด,มันฝรั่ง,หอมหัวใหญ่,ขนมปัง,อะโวคาโด้ และมีเมนูสลัดผัก/มีผักสด (มีเกลือป่น ให้คณะทุกมื้อ)</t>
    </r>
  </si>
  <si>
    <t xml:space="preserve">วันที่ 26/08/60 : เวลา 13:00-14:00 น. </t>
  </si>
  <si>
    <t xml:space="preserve">วันที่ 25/08/60 : เวลา 16:00-18:00 น. </t>
  </si>
  <si>
    <t>Wilat</t>
  </si>
  <si>
    <t>Panyaroj</t>
  </si>
  <si>
    <t>MFLF cameraman</t>
  </si>
  <si>
    <t>Samruai</t>
  </si>
  <si>
    <t>Pengkrathok</t>
  </si>
  <si>
    <t>Tonkla</t>
  </si>
  <si>
    <t>Phairoh</t>
  </si>
  <si>
    <t>GIZ photographer</t>
  </si>
  <si>
    <t>Piyawat</t>
  </si>
  <si>
    <t>Usaha</t>
  </si>
  <si>
    <t>ขับรถไปดอยเอง ถึง 23 บ่าย
กลับ 25
ขอที่จอดรถ</t>
  </si>
  <si>
    <t>เดินทาง กทม-เชียงราย 24 Aug กับ Eduardo 
นอนเดี่ยว ช่วยดูเรื่องห้องพักเป็นพิเศษ คราวที่แล้วนอนไม่ได้เลย</t>
  </si>
  <si>
    <t>เดินทาง กทม-เชียงราย 23 Aug กับคณะหลัก
นอนเดี่ยว ช่วยดูเรื่องห้องพักเป็นพิเศษ คราวที่แล้วนอนไม่ได้เลย</t>
  </si>
  <si>
    <t xml:space="preserve">มาร่วมได้ วันที่ 24-26 </t>
  </si>
  <si>
    <t>สือ</t>
  </si>
  <si>
    <t>VIP 1</t>
  </si>
  <si>
    <t>VIP 2</t>
  </si>
  <si>
    <t>วันที่ 26 สิงหาคม 2560 เวลา14.00-15:30 น.  ณ ศาลาลีลาวดี (หัวกระโหลก)</t>
  </si>
  <si>
    <t xml:space="preserve">วันที่ 26 สิงหาคม 2560 เวลา14.00-15:30 น.  ณ ห้องคลับ 31 </t>
  </si>
  <si>
    <t xml:space="preserve">  3.การสร้างความยั่งยืนจากอาสา คพต.</t>
  </si>
  <si>
    <r>
      <rPr>
        <b/>
        <u/>
        <sz val="14"/>
        <color rgb="FF0000CC"/>
        <rFont val="BrowalliaUPC"/>
        <family val="2"/>
      </rPr>
      <t>ประเด็น</t>
    </r>
    <r>
      <rPr>
        <b/>
        <sz val="14"/>
        <color rgb="FF0000CC"/>
        <rFont val="BrowalliaUPC"/>
        <family val="2"/>
        <charset val="222"/>
      </rPr>
      <t xml:space="preserve"> : 1.การมีส่วนร่วมของรัฐบาลท้องถิ่นและชุมชน  2.บูรณการแนวทางการพัฒนา รัฐบาลท้องถิ่นวางแผนการพัฒนาที่ตอบโจทย์ชุมชน</t>
    </r>
  </si>
  <si>
    <r>
      <rPr>
        <b/>
        <u/>
        <sz val="14"/>
        <color rgb="FF0000CC"/>
        <rFont val="BrowalliaUPC"/>
        <family val="2"/>
      </rPr>
      <t>ประเด็น</t>
    </r>
    <r>
      <rPr>
        <b/>
        <sz val="14"/>
        <color rgb="FF0000CC"/>
        <rFont val="BrowalliaUPC"/>
        <family val="2"/>
      </rPr>
      <t xml:space="preserve"> : 1.การพัฒนาระบบน้ำเพื่อเพิ่มผลผลิตทางการเกษตรในพื้นที่ 2.การมีส่วนร่วมของชุมชน ตั้งแต่ตอนสร้างจนถึงบริหารจัดการ กฎระเบียบ การบังคับใช้ กองทุน  3.พื้นที่ 3 วง การพัฒนาวงที่ 2</t>
    </r>
  </si>
  <si>
    <t>หนังเล่มแดงอังกฤษ/รายงาน ปี 59/สมุดโน๊ต/ปากกา/เสื้อกันฝน/หมวกแก๊ปดำ</t>
  </si>
  <si>
    <t>น้ำ 10 แพ็ค</t>
  </si>
  <si>
    <t>น้ำ 20 แพ็ค</t>
  </si>
  <si>
    <t>ป้ายติดรถ 1-12</t>
  </si>
  <si>
    <t>*** อาจมีการเปลี่ยนแปลงตามความเหมาะสม</t>
  </si>
  <si>
    <t>รหัสงาน 912-A59-025</t>
  </si>
  <si>
    <t>ล่ามแปลภาษาสเปน (พี่อ๋อ)</t>
  </si>
  <si>
    <t>ล่ามแปลภาษาสเปน (พี่โจ๊ก)</t>
  </si>
  <si>
    <t>เดินทางจาก กทม. ไป น่าน วันที่ 29  และเดินทางกลับ กทม. วันที่ 31 ส.ค. 60 รอยืนยันเที่ยวบิน</t>
  </si>
  <si>
    <t>As of 18 AUG 2017</t>
  </si>
  <si>
    <t>photo</t>
  </si>
  <si>
    <t>Director for Illicit Crops Substitution</t>
  </si>
  <si>
    <t>Direction for Illicit Crops Substitution - High Counseling for the Post Conflict, Human Rights and Security</t>
  </si>
  <si>
    <t>The agency is responsible for the implementation of activities related to the peace treaty that refers to the illicit crop substitution. In the political system it is located at the presidency office.
Eduardo Diaz Uribe was formerly Minister for Health and Education amongst other functions.</t>
  </si>
  <si>
    <t>24 Aug 2017 BKK-CEI 19:00
28 Aug 2017 Nan-BKK 16:00
Bogota 23:00</t>
  </si>
  <si>
    <t>See above. 
Claudia Salcedo Vásquez is expert in human rights and international human rights law.</t>
  </si>
  <si>
    <t>24 Aug 2017 BKK-CEI 19:00</t>
  </si>
  <si>
    <t>The Division of Climate Change is in charge of climate change issues under MADS. Division of Climate Change is subordinated to the Vice-Ministers Department within the Ministry. REDD+ National Strategy is part of Climate Change issues.
Martin Perez Lara is forestry engineer and an expert for climate change, since 2010 in the division of the MADS.</t>
  </si>
  <si>
    <t>23 Aug BKK-CEI 19:00
31 Aug Nan-BKK 10:35/ Bogota 23:00</t>
  </si>
  <si>
    <t>Specialized Professional - Direction of Forests, Biodiversity and Ecosystem Services</t>
  </si>
  <si>
    <t>This MADS's division is in charge of the implementation of forest management policies. It developes, evaluates and fosters policies for the conservation, recovery, governance and sustainable use of the country's biodiversity and (strategic) ecosystems. It is subordinated to the Vice-Ministers Department within the Ministry.</t>
  </si>
  <si>
    <t>Gloria Patricia</t>
  </si>
  <si>
    <t>Crispín Amorocho</t>
  </si>
  <si>
    <t>Deputy Director of Control and Supervision of Chemical and Narcotic Substances</t>
  </si>
  <si>
    <t xml:space="preserve">This division is part of the Ministry of Justice and Law and advises on drug policy making and strategies.
Gloria coordinates national and international operations to imporve the control on chemical substances used in drug production. 
</t>
  </si>
  <si>
    <t>PO 057710</t>
  </si>
  <si>
    <t>The ART is in charge of the coordination of the national and regional entities for their activities in rural areas that have been affected by the armed conflict, through the implementation of "Territorial Renewal Plans“ that will foster the economic and social recovery of these areas. ART is operating since the beginning of 2017 and aims at fostering public goods and services in areas that are affected by the armed conflict. Main goals are to raise participation of the communities and to strengthen the institutionalization of the local entities.
The Project Structuring Department defines the outlines, parameters and criteria in order to determine the technical, financial, environmental and legal structure of the territorial intervention projects. Also this department proposes models for the operations.</t>
  </si>
  <si>
    <t>National Coordinator - Formalize for Substitution Program</t>
  </si>
  <si>
    <t xml:space="preserve">Ivonne is in charge of two pilot projects funded by GPDPD.
These projects have a REDD+ and AD approach. The projects seek to strengthen economic activities (Cocoa in Putumayo Region, Silvopastoral in Caquetá Region) and also seek to establish natural forest conservation accords with the peasants that are going to be in the projects. 
UNODC is going to work in these projects with local organizations and the project got approval from MADS for the implementation on 11.05.2017.
</t>
  </si>
  <si>
    <t>Raúl Gómez Peña is environmental specialist in the region of Guaviare.</t>
  </si>
  <si>
    <t xml:space="preserve">Coordinator for Special Management Areas. Deputy Direction of Natural Resources
</t>
  </si>
  <si>
    <t>Corporación autónoma regional de la Frontera Nororiental (CORPONOR)</t>
  </si>
  <si>
    <t xml:space="preserve">Environmental Authority in "Catatumbo" Region in the department of Santander del Norte. The entity is in charge of the administration of parks and forest areas of the department. In this context it realizes projects to fight desertification and to improve the quality of soils through reforestation.
GPDPD is not supporting pilot projects in that region; however, this is a region with coca cultivation as a deforestation driver and where REDD+ Program is working. </t>
  </si>
  <si>
    <t>Municipality of Cartagena del Chairá</t>
  </si>
  <si>
    <t>Corporación para el Desarrollo Sostenible del Sur de la Amazonia (CORPOAMAZONÍA), Ministry of?? Or does it a stand alone institute?</t>
  </si>
  <si>
    <t>Researcher on Permanent crops</t>
  </si>
  <si>
    <t>Corporación Colombiana de Investigación Agropecuaria, (CORPOICA),Meta department</t>
  </si>
  <si>
    <t>CORPOICA is a non-profit decentralized public-private entity funded by the private and the public sector. Its major objective is research on agriculture technology and innovation, as well as to transfer technical innovation to the agricultural sector.</t>
  </si>
  <si>
    <t>Councelor</t>
  </si>
  <si>
    <t>ELSAS Meta is a REDD+ Pilot project that is partly funded by GPDPD. The project is located in the Meta Department and seeks to get accords for the sustainable management of natural forests through incentives for sustainable production.</t>
  </si>
  <si>
    <t>The person is one of the farmers in Assai Project. This project is supported by GPDPD and will be implemented by REDD+ directly in Putumayo region.</t>
  </si>
  <si>
    <t>Strategy of the World Bank Group in Colombia: The Country Partnership Framework (Fiscal Year 2016-21) aims to support the government's development goals and guarantee the quality of the World Bank Group's (WBG) financial, knowledge and convening services to respond to the specific development needs of Colombia. The program supports the government under three strategic pillars 1)Fostering Balanced Territorial Development;
2)Enhancing Social Inclusion and Mobility through Improved Service Delivery; and 3)Supporting Fiscal Sustainability and Productivity.Colombia is IBRD’s 7th largest Bank borrower with US$9.5 billion in outstanding debt. The active portfolio includes 13 IBRD credit operations and 2 Global Environment Facility (GEF) projects with net commitments of close to US $ 3.6 billion.
Colombia also has a considerable Trust Fund portfolio with US$33 million represented in a variety of sectors.</t>
  </si>
  <si>
    <t>GPDPD Projectj Coordinator</t>
  </si>
  <si>
    <t>AA 7418499</t>
  </si>
  <si>
    <t>24 Aug 2017 BKK-CEI 19:00
31 Aug Nan-BKK 10:35</t>
  </si>
  <si>
    <t>Photographer</t>
  </si>
  <si>
    <t xml:space="preserve">Piyawat </t>
  </si>
  <si>
    <t xml:space="preserve">Usaha  </t>
  </si>
  <si>
    <t xml:space="preserve">Can share room with Thai translator or stay in tent </t>
  </si>
  <si>
    <t>24 Aug 2017 BKK-CEI 19:00     31 Aug Nan-BKK 10:35</t>
  </si>
  <si>
    <t>23 Aug BKK-CEI 19:00</t>
  </si>
  <si>
    <t>23 Aug BKK-CEI 19:00   31 Aug Nan-BKK 10:35/ Bogota 23:00</t>
  </si>
  <si>
    <t>พี่อ๋อ ล่ามแปลภาษาสเปน</t>
  </si>
  <si>
    <t>พี่โจ๊ก ล่ามแปลภาษาสเปน</t>
  </si>
  <si>
    <t xml:space="preserve">เดินทางกลับวันที่ 28 ส.ค. 60 </t>
  </si>
  <si>
    <t>รอยืน</t>
  </si>
  <si>
    <t>23 Aug BKK-CEI 19:00
31 Aug Nan-BKK 10:35</t>
  </si>
  <si>
    <t>As of 18-08-60</t>
  </si>
  <si>
    <t>- น้ำดื่มไปน่าน 20 แพ็ค</t>
  </si>
  <si>
    <t>- น้ำดื่มที่ดอยตุง 10 แพ็ค</t>
  </si>
  <si>
    <t>* คณะนี้ใช้รถตำรวจนำ VVIP  เชียงราย-น่าน *</t>
  </si>
  <si>
    <t>28 Aug 2017 Nan-BKK 16:00</t>
  </si>
  <si>
    <t>เที่ยวบินของคุณ Eduardo Diaz</t>
  </si>
  <si>
    <t>31 Aug Nan-BKK 10:35</t>
  </si>
  <si>
    <t xml:space="preserve"> เที่ยวบินคณะหลัก</t>
  </si>
  <si>
    <t xml:space="preserve">24 Aug 2017 BKK-CEI 19:00 </t>
  </si>
  <si>
    <r>
      <t>คณะเดินทางจากกรุงเทพฯ ถึงท่าอากาศยานแม่ฟ้าหลวง จ.เชียงราย โดยสายการบิน Thai Smile เที่ยวบินที่</t>
    </r>
    <r>
      <rPr>
        <sz val="18"/>
        <color rgb="FFFF0000"/>
        <rFont val="Browallia New"/>
        <family val="2"/>
      </rPr>
      <t xml:space="preserve"> TG 2136   BKK-CEI  19.30 – 20.35 น.</t>
    </r>
  </si>
  <si>
    <r>
      <t xml:space="preserve">เดินทางจากสนามบินสุวรรณภูมิ กทม.ถึงสนามบินแม่ฟ้าหลวง เชียยงราย โดยสายการบิน ไทยสมายล์ เที่ยวบินที่ </t>
    </r>
    <r>
      <rPr>
        <sz val="18"/>
        <color rgb="FFFF0000"/>
        <rFont val="Browallia New"/>
        <family val="2"/>
      </rPr>
      <t xml:space="preserve">รอยืนยัน 24 Aug 2017 BKK-CEI 19:00 </t>
    </r>
  </si>
  <si>
    <t>ออกเดินทางจากบ้านพักอาคาร 1 ไปยังศาลาลีลาวดี</t>
  </si>
  <si>
    <t>แนะนำทีมทำงาน และคณะศึกษาดูงาน  ณ ศาลาลีลาวกี พร้อมรับประทานอาหารเย็นร่วมคณะ</t>
  </si>
  <si>
    <t>รอยืนยันการเดินทางเพื่อยืนยันกำหนดการ</t>
  </si>
  <si>
    <t xml:space="preserve"> - รบกวนพี่เจี๊ยบ ธุรการช่วยทำหนังสือถึงทหาร ฐานทหารช้างมูบ</t>
  </si>
  <si>
    <t>*** กรณีฝนตกหนัก รถตู้ไม่สามารถไปฐานทหารช้างมูบได้ จะเปลี่ยนแผนไป หอฝิ่น แทน หรือเปลี่ยนไปใช้รถ 4WD แทนตู้ (ยานยนต์น่าจะมีรถไม่พอ) รอยืนยัน</t>
  </si>
  <si>
    <t>4WDสี่อ 1 คัน+ตู้ 4 คัน+ตำรวจนำ 1 คัน</t>
  </si>
  <si>
    <r>
      <t xml:space="preserve"> - ประสานและจัดเตรียมการดูงานในพื้นที่ ขอให้มีคนมาพูด  </t>
    </r>
    <r>
      <rPr>
        <b/>
        <sz val="16"/>
        <color rgb="FFFF0000"/>
        <rFont val="Browallia New"/>
        <family val="2"/>
      </rPr>
      <t>แต้ว  ป้าสิงห์คำ และแอม</t>
    </r>
  </si>
  <si>
    <t>*** เก็บซิมการ์ดมือถือคืนจากคณะ</t>
  </si>
  <si>
    <t xml:space="preserve"> - ยานยนต์แวะเติมน้ำมันให้เต็มถัง ปั๊มน้ำมัน ในเมืองน่านก่อน  </t>
  </si>
  <si>
    <t>05:30 น.</t>
  </si>
  <si>
    <t>4 คน</t>
  </si>
  <si>
    <t>ทีมส่วนล่วงหน้าเอากระเป๋าสัมภาระเช็คอินที่สนามบิน ทานข้าวเช้าก่อน หรือรับข้าวกล่องไปทานบนรถ</t>
  </si>
  <si>
    <t>*** แจ้งคณะเก็บกระเป๋าสัมภาระ พร้อมพาสปอร์ต ออกจากห้องพักมาใส่รถเวลา 06:00 น.ของวันพรุ่งนี้ เพื่อนำไปเช็คอินให้ก่อนที่สนามบิน</t>
  </si>
  <si>
    <r>
      <t>พี่บอย ยานยนต์น่าน รับคุณ Edurado และ</t>
    </r>
    <r>
      <rPr>
        <sz val="18"/>
        <color rgb="FFFF0000"/>
        <rFont val="Browallia New"/>
        <family val="2"/>
      </rPr>
      <t>พี่นุย/พี่ลิ้ม/พี่นันท์/พี่ฟิลด์ รอยืนยัน</t>
    </r>
    <r>
      <rPr>
        <sz val="18"/>
        <color rgb="FF0000CC"/>
        <rFont val="Browallia New"/>
        <family val="2"/>
      </rPr>
      <t xml:space="preserve"> ไปสนามบินน่าน  เพือเดินทางกลับ กรุงเทพฯ โดยเที่ยวการบิน  </t>
    </r>
    <r>
      <rPr>
        <sz val="18"/>
        <color rgb="FFFF0000"/>
        <rFont val="Browallia New"/>
        <family val="2"/>
      </rPr>
      <t>28 Aug 2017 Nan-BKK 16:00</t>
    </r>
  </si>
  <si>
    <t xml:space="preserve"> - เอากระเป๋าคุณคุณ Edurado ใส่รถพี่บอย รับบ้านน้ำช้าง ไปส่งสนามบินน่าน</t>
  </si>
  <si>
    <t>จนท.ไปส่ง รอยืนยัน/พี่บอย ยานยนต์</t>
  </si>
  <si>
    <t>11:00 น.</t>
  </si>
  <si>
    <t>ต้องให้คุณEdurado และทีม จนท.ไปส่ง ทานข้าวเที่ยงก่อน</t>
  </si>
  <si>
    <t xml:space="preserve"> - เตรียมรถส่งคณะกลับบ้านพักอาคาร 1 VIP</t>
  </si>
  <si>
    <t xml:space="preserve"> - พี่แพก/ตุ๊ดตู่</t>
  </si>
  <si>
    <t>พี่แพค/พี่ตุ๊ดตู่</t>
  </si>
  <si>
    <t>ศาลาลีลาวดี (ตรงหัวกระโหลก)</t>
  </si>
  <si>
    <t>แบ่งกลุ่มย่อยพูดคุย</t>
  </si>
  <si>
    <t>นายทหาร</t>
  </si>
  <si>
    <t>อาข่า</t>
  </si>
  <si>
    <t>สี่หลัง</t>
  </si>
  <si>
    <t>ศักยภาพของคนรุ่นใหม่</t>
  </si>
  <si>
    <t>0932948467</t>
  </si>
  <si>
    <t>ผาบือ</t>
  </si>
  <si>
    <t>0946250613</t>
  </si>
  <si>
    <t>บ้านบวกหญ้า VVIP</t>
  </si>
  <si>
    <t>บ้านน้ำรี VVIP</t>
  </si>
  <si>
    <t>บ้านน้ำช้าง VVIP</t>
  </si>
  <si>
    <t>บ้านเปียงก่อ VVIP</t>
  </si>
  <si>
    <t>บ้านห้วยกานต์ VVIP</t>
  </si>
  <si>
    <t>บ้านชาอัสสัม VVIP</t>
  </si>
  <si>
    <t>บ้านหวายน้ำผึ้ง VVIP</t>
  </si>
  <si>
    <t>บ้านกาแฟ VIP</t>
  </si>
  <si>
    <t>บ้านประดู่ VIP</t>
  </si>
  <si>
    <t>บ้านบวกหญ้าVVIP</t>
  </si>
  <si>
    <t>บ้านเหลืองนวล VIP</t>
  </si>
  <si>
    <t>บ้านกิ่วจันทร์ VVIP</t>
  </si>
  <si>
    <t>บ้านยางนา VIP</t>
  </si>
  <si>
    <t>บ้านพระเจ้าห้าพระองค์ VIP</t>
  </si>
  <si>
    <t>(ช่างภาพ)</t>
  </si>
  <si>
    <t>เรือนพวงพวย</t>
  </si>
  <si>
    <t xml:space="preserve">คณะผู้ปฏิบัติงานโครงการพัฒนาทางเลือกในการดำรงชีวิตที่ยั่งยืนจากประเทศโคลัมเบีย </t>
  </si>
  <si>
    <t>ณ โครงการพัฒนาดอยตุง (พื้นที่ทรงงาน) อันเนื่องมาจากพระราชดำริ จ.เชียงราย</t>
  </si>
  <si>
    <t>และโครงการปลูกป่าสร้างคน รักษาต้นน้ำ บรรเทาอุทภัย จ.น่าน  ระหว่างวันที่  27 – 31  สิงหาคม  2560  (จำนวน 41 คน)</t>
  </si>
  <si>
    <t>รายชื่อ</t>
  </si>
  <si>
    <t xml:space="preserve">Title </t>
  </si>
  <si>
    <t xml:space="preserve">Name </t>
  </si>
  <si>
    <t xml:space="preserve">Surname </t>
  </si>
  <si>
    <t>Position</t>
  </si>
  <si>
    <t>Ms</t>
  </si>
  <si>
    <t>Project Coordinator GPDPD</t>
  </si>
  <si>
    <t>Specialized Professional - Division of Forests, Biodiversity and Ecosystem Services</t>
  </si>
  <si>
    <r>
      <t xml:space="preserve">Director of Agency for Illicit Crops Substitution </t>
    </r>
    <r>
      <rPr>
        <sz val="16"/>
        <color theme="9" tint="-0.499984740745262"/>
        <rFont val="BrowalliaUPC"/>
        <family val="2"/>
      </rPr>
      <t>( เดินทางกลับวันที่ 28 ส.ค. 60 )</t>
    </r>
  </si>
  <si>
    <t>เดินทางมาน่าน วันที่ 29 ส.ค. 60 และเดินทางกลับ กทม. วันที่ 30 ส.ค. 60</t>
  </si>
  <si>
    <t xml:space="preserve">Alexander </t>
  </si>
  <si>
    <t>National Coordinator - "Formalize for Substitution" Program</t>
  </si>
  <si>
    <t>Darwin Andres</t>
  </si>
  <si>
    <t>Coordinator for Special Management Areas. Subdivision of Natural Resources</t>
  </si>
  <si>
    <t>น้องตุ๊ดตู่</t>
  </si>
  <si>
    <t>MFLF cameraman (สื่อ)</t>
  </si>
  <si>
    <t>GIZ photographer (สื่อ)</t>
  </si>
  <si>
    <t>Nuchachart</t>
  </si>
  <si>
    <t>Hasunha</t>
  </si>
  <si>
    <t>Interpreter</t>
  </si>
  <si>
    <t>Nathakorn</t>
  </si>
  <si>
    <t>Haisirikul</t>
  </si>
  <si>
    <t>ช่างภาพ</t>
  </si>
  <si>
    <t>Rojas Gonzalez</t>
  </si>
  <si>
    <t>Researcher on permanent crops,Agricultural Engineer</t>
  </si>
  <si>
    <t>Councilor</t>
  </si>
  <si>
    <t>1. ต้มฝักเขียวน่องไก่</t>
  </si>
  <si>
    <t>2. ผัดผักกาดกวางตุ้งน้ำมันหอย</t>
  </si>
  <si>
    <t>3. ไข่เจียว</t>
  </si>
  <si>
    <t>4. คอหมูย่าง,แป้งนม</t>
  </si>
  <si>
    <t>1. ไข่พะโล้</t>
  </si>
  <si>
    <t>1. ต้มจืดเต้าหู้วุ้นเส้นหมูสับ</t>
  </si>
  <si>
    <t>2. ผัดกะหล่ำปลีน้ำปลา</t>
  </si>
  <si>
    <t>2. ผัดเห็ดรวม</t>
  </si>
  <si>
    <t>3. หมูทอดกระเทียม</t>
  </si>
  <si>
    <t>3. ปลานิลทอด</t>
  </si>
  <si>
    <t>4. ซุปกระดูก</t>
  </si>
  <si>
    <t>4. ผัดฝักทองใส่ไข่</t>
  </si>
  <si>
    <t>เมนูหลัก = สลัดผัก,ขนมปังปิ้ง,ไส้กรอก,</t>
  </si>
  <si>
    <t xml:space="preserve">  แฮม,ไข่ดาว,กล้วยตาก</t>
  </si>
  <si>
    <t xml:space="preserve">เมนูเสริม = ปาท่องโก๋ </t>
  </si>
  <si>
    <t>เครื่องดื่มร้อน= น้ำเต้าหู้,ชา,กาแฟ</t>
  </si>
  <si>
    <t>1. ข้าวต้มทรงเครื่อง</t>
  </si>
  <si>
    <t xml:space="preserve">1. เครื่องดื่มร้อน </t>
  </si>
  <si>
    <t>1. ต้มจืดหน่อไม้</t>
  </si>
  <si>
    <t>2. ผัดผักบุ้ง</t>
  </si>
  <si>
    <t>2. ขนมไทย=ขนมวุ้น</t>
  </si>
  <si>
    <t>2. ขนมไทย=ขนมสาคูกะทิสด</t>
  </si>
  <si>
    <t>2. ผัดถั่วลันเตาหมูสับ</t>
  </si>
  <si>
    <t>3. ไข่ลวก</t>
  </si>
  <si>
    <t>3. เครื่องดื่มเย็น=น้ำลำใย</t>
  </si>
  <si>
    <t>3. เครื่องดื่มเย็น=น้ำผึ้งมะนาว</t>
  </si>
  <si>
    <t>3. ไข่ตุ่น</t>
  </si>
  <si>
    <t>4. หมูแดดเดียว</t>
  </si>
  <si>
    <t>4. ปลาดุกย่าง</t>
  </si>
  <si>
    <t>เมนูเสริม = ข้าวต้มมัด</t>
  </si>
  <si>
    <t>1. ต้มจืดแตงหยัดใส้</t>
  </si>
  <si>
    <t>2. ผัดผักรวม</t>
  </si>
  <si>
    <t>2. ขนมไทย=กล้วยบวชชี</t>
  </si>
  <si>
    <t>2. ขนมไทย=ขนมชั้น</t>
  </si>
  <si>
    <t>3.หมูทอดกรอบ</t>
  </si>
  <si>
    <t>3. เครื่องดื่มเย็น=น้ำอัญชัน</t>
  </si>
  <si>
    <t>3. เครื่องดื่มเย็น=น้ำมะตูม</t>
  </si>
  <si>
    <t>เมนูเสริม = ขนมกล้วย</t>
  </si>
  <si>
    <t>1. ข้าวผัดหมู</t>
  </si>
  <si>
    <t>2. ผัดคะน้าน้ำมันหอย</t>
  </si>
  <si>
    <t>3. ต้มซุป</t>
  </si>
  <si>
    <t>เมนูเสริม = ขนมเทียน</t>
  </si>
  <si>
    <r>
      <rPr>
        <u/>
        <sz val="16"/>
        <rFont val="Calibri"/>
        <family val="2"/>
        <scheme val="minor"/>
      </rPr>
      <t>ขนมหวาน</t>
    </r>
    <r>
      <rPr>
        <sz val="16"/>
        <rFont val="Calibri"/>
        <family val="2"/>
        <scheme val="minor"/>
      </rPr>
      <t xml:space="preserve"> = บัวลอย</t>
    </r>
  </si>
  <si>
    <r>
      <rPr>
        <u/>
        <sz val="16"/>
        <rFont val="Calibri"/>
        <family val="2"/>
        <scheme val="minor"/>
      </rPr>
      <t xml:space="preserve">ผลไม้ </t>
    </r>
    <r>
      <rPr>
        <sz val="16"/>
        <rFont val="Calibri"/>
        <family val="2"/>
        <scheme val="minor"/>
      </rPr>
      <t>= เงาะ,ลำใย,ฝรั่ง,มะม่วง,แก้วมังกร</t>
    </r>
  </si>
  <si>
    <r>
      <rPr>
        <u/>
        <sz val="16"/>
        <rFont val="Calibri"/>
        <family val="2"/>
        <scheme val="minor"/>
      </rPr>
      <t>น้ำสมุนไพร</t>
    </r>
    <r>
      <rPr>
        <sz val="16"/>
        <rFont val="Calibri"/>
        <family val="2"/>
        <scheme val="minor"/>
      </rPr>
      <t xml:space="preserve"> = อัญชัน,เก๊กฮวย,กระเจี๊ยบ</t>
    </r>
  </si>
  <si>
    <r>
      <rPr>
        <u/>
        <sz val="16"/>
        <rFont val="Calibri"/>
        <family val="2"/>
        <scheme val="minor"/>
      </rPr>
      <t>ขนมหวาน</t>
    </r>
    <r>
      <rPr>
        <sz val="16"/>
        <rFont val="Calibri"/>
        <family val="2"/>
        <scheme val="minor"/>
      </rPr>
      <t xml:space="preserve"> = แตงไทยน้ำกะทิ</t>
    </r>
  </si>
  <si>
    <r>
      <rPr>
        <u/>
        <sz val="16"/>
        <rFont val="Calibri"/>
        <family val="2"/>
        <scheme val="minor"/>
      </rPr>
      <t>น้ำสมุนไพร</t>
    </r>
    <r>
      <rPr>
        <sz val="16"/>
        <rFont val="Calibri"/>
        <family val="2"/>
        <scheme val="minor"/>
      </rPr>
      <t xml:space="preserve"> = น้ำเก๊กฮวย,น้ำกระเจี๊ยบ</t>
    </r>
  </si>
  <si>
    <r>
      <rPr>
        <u/>
        <sz val="16"/>
        <rFont val="Calibri"/>
        <family val="2"/>
        <scheme val="minor"/>
      </rPr>
      <t>ขนมหวาน</t>
    </r>
    <r>
      <rPr>
        <sz val="16"/>
        <rFont val="Calibri"/>
        <family val="2"/>
        <scheme val="minor"/>
      </rPr>
      <t xml:space="preserve"> = ฝักทองนึ่งน้ำกะทิ</t>
    </r>
  </si>
  <si>
    <r>
      <rPr>
        <u/>
        <sz val="16"/>
        <rFont val="Calibri"/>
        <family val="2"/>
        <scheme val="minor"/>
      </rPr>
      <t>น้ำสมุนไพร</t>
    </r>
    <r>
      <rPr>
        <sz val="16"/>
        <rFont val="Calibri"/>
        <family val="2"/>
        <scheme val="minor"/>
      </rPr>
      <t xml:space="preserve"> = เก๊กฮวย,กระเจี๊ยบ</t>
    </r>
  </si>
  <si>
    <t>คนนี้ทำงานในฟิวด์ สนิทกับชาวบ้าน พี่เขาจะได้ไม่เขิน</t>
  </si>
  <si>
    <t>Gloria Particia</t>
  </si>
  <si>
    <t>Crispin Amorocho</t>
  </si>
  <si>
    <t>Director Of Amezon Region</t>
  </si>
  <si>
    <t>ตอนแรกบ้านเปียงก่อชื่อซ้ำบ้านน้ำช้างทั้งหลังค่ะ</t>
  </si>
  <si>
    <t>ชื่อผู้หญิงที่เหลือไม่มี เราขอเปลี่ยนเอาผุ้หญิงมานอนบ้านติดกันทั้งหมดค่ะ</t>
  </si>
  <si>
    <t>แล้วเอาผู้ชายไปไว้ที่บ้านเปียงก่อแทน</t>
  </si>
  <si>
    <t>สลับชื่อนิดหน่อยตามตำแหน่งนะคะ</t>
  </si>
  <si>
    <t>บ้านนี้ได้ 6 แต่นอน 4</t>
  </si>
  <si>
    <t>ถ้าย้ายได้ ขอเอาคนนี้ไปไว้บ้านหวายน้ำผึ้งแทน</t>
  </si>
  <si>
    <t>ถ้าไม่ได้ ก็เอาตามนี้ค่ะ</t>
  </si>
  <si>
    <t>บ้านนี้ได้ 8 นอน 3</t>
  </si>
  <si>
    <t>เปลี่ยนสลับกับ Fabio ก็จะได้ตามที่ขอไว้แต่แรก</t>
  </si>
  <si>
    <t>บ้านนี้ได้ 8 นอน 4</t>
  </si>
  <si>
    <t>ชื่อซ้ำ เอามาไว้บ้านนี้แทน บ้านที่แน่นๆ ก็เหลือ 4 คน</t>
  </si>
  <si>
    <t>Hermes  Jaime</t>
  </si>
  <si>
    <t>กทม.</t>
  </si>
  <si>
    <t>เชียงราย</t>
  </si>
  <si>
    <t>ขบวนรถ + รถตำรวจ + จนท.รับคณะ ออกเดินทางจากดอยตุง ไปสนามบินเชียงราย</t>
  </si>
  <si>
    <t>รถตำรวจนำ จาก สภ.แม่ฟ้าหลวง</t>
  </si>
  <si>
    <t xml:space="preserve">รถดอยตุง </t>
  </si>
  <si>
    <t>เจ้าหน้าที่ไปรับคณะที่สนามบิน</t>
  </si>
  <si>
    <t xml:space="preserve">พี่นัน่ท์ ฟิลด์ ลิ้ม มิน </t>
  </si>
  <si>
    <t xml:space="preserve">ผู้บริหารไปรับคณะ </t>
  </si>
  <si>
    <t xml:space="preserve">     รถตู้  3 คัน</t>
  </si>
  <si>
    <t>1 คัน</t>
  </si>
  <si>
    <t xml:space="preserve">     รถกระเป๋า  1 คัน</t>
  </si>
  <si>
    <t>8 คัน</t>
  </si>
  <si>
    <t>สภ.แม่ฟ้าหลวง</t>
  </si>
  <si>
    <t xml:space="preserve">ตูมตาม </t>
  </si>
  <si>
    <t>นั่งได้คันละ  9 คน</t>
  </si>
  <si>
    <t>นั่งได้คันละ 6 คน</t>
  </si>
  <si>
    <t>พงษ์ศักดิ์ / ยานยนต์</t>
  </si>
  <si>
    <t xml:space="preserve">     รถฟอร์จูนเนอร์คุณณรงค์ 1 คัน</t>
  </si>
  <si>
    <t xml:space="preserve">     รถฟอร์จูนเนอร์ยานยนต์ 2 คัน</t>
  </si>
  <si>
    <t>7 คัน</t>
  </si>
  <si>
    <t>ทีมรับคณะจากดอยตุง เดินทางถึงสนามบินเชียงราย และเตรียมการต้อนรับที่</t>
  </si>
  <si>
    <t>สนามบิน</t>
  </si>
  <si>
    <t xml:space="preserve">ตั้งขบวนรถ ติดป้าย </t>
  </si>
  <si>
    <t xml:space="preserve">ประสานท่าอากาศยาน เพื่อเข้าไปรับด้านใน </t>
  </si>
  <si>
    <t>20.35 น.</t>
  </si>
  <si>
    <t>คณะโคลัมเบียเดินทางถึงสนามบินเชียงราย โดยสายการบินไทยสมายด์ TG 2136</t>
  </si>
  <si>
    <t>จนท.รับกระเป๋า</t>
  </si>
  <si>
    <t>พี่นันท์ พี่ฟิลด์</t>
  </si>
  <si>
    <t>ลิ้ม มิน และยานยนต์</t>
  </si>
  <si>
    <t>22 คน</t>
  </si>
  <si>
    <t xml:space="preserve"> (คณะโคลัมเบีย  20 + จนท.GIZ  1 + ล่ามสเปน 1)</t>
  </si>
  <si>
    <t xml:space="preserve">คณะศึกษาดูงานกลุ่มหลัก  </t>
  </si>
  <si>
    <t>จนท.รับคณะ และเชิญคณะขึ้นรถ</t>
  </si>
  <si>
    <t>21:00  น.</t>
  </si>
  <si>
    <t>คณะออกเดินทางจากสนามบินเชียงราย ไปยังดอยตุงลอด์จ</t>
  </si>
  <si>
    <t>วิทยุแจ้งยานยนต์เป็นระยะๆ เพื่อแจ้งดอยตุงลอด์จ</t>
  </si>
  <si>
    <t>เดินทางถึงดอยตุงลอดจ์</t>
  </si>
  <si>
    <t>จนท.รอรับที่ดอยตุงลอด์จ</t>
  </si>
  <si>
    <t>โย่ / แม่บ้านดอยตุงลอด์จ</t>
  </si>
  <si>
    <t>รับกุญแจห้องพัก + WiFi</t>
  </si>
  <si>
    <t>จัดอาหารใส่ห้องพัก</t>
  </si>
  <si>
    <t>โย่ / ห้องอาหาร</t>
  </si>
  <si>
    <t>นุย กับโย นอนที่ดอยตุงลอด์จ เพื่อกรณีคณะต้องการติดต่อ</t>
  </si>
  <si>
    <t>นุย / โย่</t>
  </si>
  <si>
    <t>แจ้งกำหนดการคณะสำหรับวันพรุ่งนี้</t>
  </si>
  <si>
    <t>วุ้น</t>
  </si>
  <si>
    <t>คณะเข้าที่พัก พักผ่อนตามอัธยาศัย</t>
  </si>
  <si>
    <t>05:00 น.</t>
  </si>
  <si>
    <t>ห้องอาหารจัดเตรียมอาหารเช้าสำหรับคณะ ณ ศาลาลีลาวดี</t>
  </si>
  <si>
    <t>รายการอาหารเช้า (มีเมนูอาหารแยก)</t>
  </si>
  <si>
    <t>เครือวัลย์ ตุ้ย / ห้องอาหาร</t>
  </si>
  <si>
    <t>06:30 น.</t>
  </si>
  <si>
    <t>จนท. LU ลงไปรอรับคณะที่จะมาทานอาหารเช้า</t>
  </si>
  <si>
    <t>เจ้าหน้าที่ LU ที่ลงไปรอรับคณะ</t>
  </si>
  <si>
    <t xml:space="preserve">มิน  ลิ้ม </t>
  </si>
  <si>
    <t>คณะโคลัมเบีย  22 คน (รวม GIZ และล่าม)</t>
  </si>
  <si>
    <t>ผู้บริหารที่ไปร่วมรับประทานอาหารเช้ากับคณะ</t>
  </si>
  <si>
    <t>ประสานคุณซานโดร ว่าร่วมอาหารเช้าหรือไม่</t>
  </si>
  <si>
    <t>ประสานรายชื่อผู้บริหารที่จะไปร่วมทานอาหาร</t>
  </si>
  <si>
    <t>ครอบครัวคุณซานโดร (คุณซานโดร ภรรยา และลูก)</t>
  </si>
  <si>
    <t>ขบวนรถทั้งหมดตั้งขบวนที่ดอยตุงลอด์จ เพื่อรอรับคณะ</t>
  </si>
  <si>
    <t xml:space="preserve">     รถตู้  2 คัน</t>
  </si>
  <si>
    <t>09:30 น.</t>
  </si>
  <si>
    <t>น้ำดื่มใส่ในรถ + ทิชชู + ชุดยา + ถุงพลาสติก</t>
  </si>
  <si>
    <t>มิน ลิ้ม</t>
  </si>
  <si>
    <t>พขร.ยานยนต์</t>
  </si>
  <si>
    <t>ตั้งขบวนรถ และติดป้ายรถ</t>
  </si>
  <si>
    <t>เตรียมร่มใส่รถทุกคัน (คันละกี่อัน)</t>
  </si>
  <si>
    <t>9.45 น.</t>
  </si>
  <si>
    <t>แจ้งรายละเอียดการเดินทางขึ้นไปชมสถานที่ท่องเที่ยว</t>
  </si>
  <si>
    <t>ประกาศและแจ้งคณะ</t>
  </si>
  <si>
    <t>เยี่ยมชมพระตำหนักดอยตุง หอแห่งแรงบันดาลใจ สวนแม่ฟ้าหลวง และ Tree Top Walk</t>
  </si>
  <si>
    <t xml:space="preserve"> - ออกบัตรชมสถานที่</t>
  </si>
  <si>
    <t xml:space="preserve">มิน </t>
  </si>
  <si>
    <t xml:space="preserve"> - รอบ Tree Top Walk  2 รอบ เวลา 10.30 น. และ 11.00 น.</t>
  </si>
  <si>
    <t xml:space="preserve"> - ประสานแจ้ง จนท. Tree Top Walk</t>
  </si>
  <si>
    <t>มิน</t>
  </si>
  <si>
    <t>เครื่องดื่มร้านกาแฟ ซื้อสินค้า แขกจ่ายเองหมด</t>
  </si>
  <si>
    <t>จนท.CSE / KLC และอื่นๆ ที่รับคณะ</t>
  </si>
  <si>
    <t>นันท์, ฟิลด์, วุ้น, นุย, กู๋, มิน, ลิ้ม</t>
  </si>
  <si>
    <t>บ้านห้วยกานต์ VIP</t>
  </si>
  <si>
    <t>บ้านเปียงก่อ VIP</t>
  </si>
  <si>
    <t>บ้านช้าง VVIP</t>
  </si>
  <si>
    <t>As of  22-08-60</t>
  </si>
  <si>
    <t>พ.ต.ท.ประทีป   เสียงดัง</t>
  </si>
  <si>
    <t>ด.ต.ณรงค์ฤทธิ์   วงค์ใหญ่</t>
  </si>
  <si>
    <t>วันที่  23  สิงหาคม  2560</t>
  </si>
  <si>
    <t>รถคาร์โก้  (รถกระเป๋า)</t>
  </si>
  <si>
    <t xml:space="preserve">Mr.Martin Camilo </t>
  </si>
  <si>
    <t>Mr.David Fernando</t>
  </si>
  <si>
    <t>Ms.Gloria Patricia</t>
  </si>
  <si>
    <t xml:space="preserve">Mr.Carlos Hernando </t>
  </si>
  <si>
    <t xml:space="preserve"> Mr.Alexander </t>
  </si>
  <si>
    <t>Ms.Ivonne Paola</t>
  </si>
  <si>
    <t xml:space="preserve">Mr.Raúl </t>
  </si>
  <si>
    <t xml:space="preserve">Mr.Sergio Ivan  </t>
  </si>
  <si>
    <t>Mr.Darwin Andres</t>
  </si>
  <si>
    <t xml:space="preserve">Mr.Luis Alexander </t>
  </si>
  <si>
    <t xml:space="preserve">Ms.Diana </t>
  </si>
  <si>
    <t>Mr.Salvador</t>
  </si>
  <si>
    <t xml:space="preserve">Mr.José Uirio </t>
  </si>
  <si>
    <t xml:space="preserve">Mr.Hermes  Jaime </t>
  </si>
  <si>
    <t xml:space="preserve">Ms.Enilce </t>
  </si>
  <si>
    <t xml:space="preserve">Mr.Jesus Arbey </t>
  </si>
  <si>
    <t xml:space="preserve">Ms.Cenaida Lucely </t>
  </si>
  <si>
    <t xml:space="preserve">Mr.Jairo </t>
  </si>
  <si>
    <t xml:space="preserve">Ms.Senaida </t>
  </si>
  <si>
    <t xml:space="preserve">Mr.Nicolas </t>
  </si>
  <si>
    <t xml:space="preserve">Mr.Héctor Fabio </t>
  </si>
  <si>
    <t>โกมินทร์</t>
  </si>
  <si>
    <t>Van No. 1  ทะเบียน นก.9999</t>
  </si>
  <si>
    <t>Van No. 3  ทะเบียน ฮย.5919</t>
  </si>
  <si>
    <t>Mr.Tonkla</t>
  </si>
  <si>
    <t>ช่างภาพ GIZ</t>
  </si>
  <si>
    <t>วันที่  24  สิงหาคม  2560</t>
  </si>
  <si>
    <t>รถล่วงหน้า</t>
  </si>
  <si>
    <t>Car No. ทะเบียน  2กฬ.6710</t>
  </si>
  <si>
    <t>Car No. 3  ทะเบียน  2กศ.8521</t>
  </si>
  <si>
    <t>Car No. 4  ทะเบียน  2กศ.8527</t>
  </si>
  <si>
    <t>Car No. 1  ทะเบียน  กก.9999</t>
  </si>
  <si>
    <t xml:space="preserve">Mr.Eduardo </t>
  </si>
  <si>
    <t xml:space="preserve">Ms.Claudia Paola </t>
  </si>
  <si>
    <t>Ms.Patawee</t>
  </si>
  <si>
    <t>Mr.Wilat</t>
  </si>
  <si>
    <t>Mr.Samruai</t>
  </si>
  <si>
    <t>Mr.Piyawat</t>
  </si>
  <si>
    <t>วันที่  25-26  สิงหาคม  2560</t>
  </si>
  <si>
    <t>Car No. 2  ทะเบียน  กบ.603</t>
  </si>
  <si>
    <t>Van No. 3  ทะเบียน นก.9999</t>
  </si>
  <si>
    <t>รถรับวิทยากร</t>
  </si>
  <si>
    <t>วิทยากร</t>
  </si>
  <si>
    <t>อ.มาติน</t>
  </si>
  <si>
    <t>ขับรถไปดอยเอง ถึง 23 บ่าย  กลับ 25</t>
  </si>
  <si>
    <t>เช็คเอ้าท์ 25</t>
  </si>
  <si>
    <t>เช็คอิน 24</t>
  </si>
  <si>
    <t>เดินทางจาก กทม. ไปเชียงราย วันที่ 24  และเดินทางกลับ กทม. วันที่ 26 ส.ค. 60  รอยืนยันเที่ยวบิน</t>
  </si>
  <si>
    <t>คันที่ 1 ทะเบียน  : 2กฬ - 6704</t>
  </si>
  <si>
    <t>คันที่ 2 ทะเบียน  : 2กฬ - 6705</t>
  </si>
  <si>
    <t>คันที่ 3 ทะเบียน  : 2กฬ - 6706</t>
  </si>
  <si>
    <t>คันที่ 4 ทะเบียน  : 2กฬ - 6707</t>
  </si>
  <si>
    <t>คันที่ 5 ทะเบียน  : 2กฬ - 6708</t>
  </si>
  <si>
    <t>คันที่ 6 ทะเบียน  : 2กฬ - 6709</t>
  </si>
  <si>
    <t>คันที่ 7 ทะเบียน  : กบ - 602</t>
  </si>
  <si>
    <t xml:space="preserve">คันที่ 8 ทะเบียน   : 2กก - 2054 </t>
  </si>
  <si>
    <t>คันที่ 9 ทะเบียน  : 3กก - 2049</t>
  </si>
  <si>
    <t>คันที่ 10 ทะเบียน  : 2กฬ - 6698</t>
  </si>
  <si>
    <t>คันที่ 12 ทะเบียน : 3กก - 2058</t>
  </si>
  <si>
    <t>รถช่าง</t>
  </si>
  <si>
    <t>Van No. 2   ทะเบียน นก.8899</t>
  </si>
  <si>
    <t>Van No. 2   ทะเบียน  นก.8899</t>
  </si>
  <si>
    <t>Van No. 4   ทะเบียน  นก.8899</t>
  </si>
  <si>
    <t>วันที่ 25/08/60 : เวลา 16:30-21:00 น.</t>
  </si>
  <si>
    <t xml:space="preserve">วันที่ 25/08/60 : เวลา 08:00-12:00 น. </t>
  </si>
  <si>
    <t xml:space="preserve">     รถฟอร์จูนเนอร์ยานยนต์  3 คัน</t>
  </si>
  <si>
    <t xml:space="preserve"> - ประสานงานนายทหารประจำฐานทหารช้างมูบ</t>
  </si>
  <si>
    <t>จนท.KLC 2 คน + สื่อช่างภาพ GIZ 1 คน</t>
  </si>
  <si>
    <t xml:space="preserve"> - จนท.KLC ล่วงหน้า</t>
  </si>
  <si>
    <t>มิน/กู๋</t>
  </si>
  <si>
    <t xml:space="preserve"> - สื่อช่างภาพ GIZ  เช็คมุมถ่ายภาพ</t>
  </si>
  <si>
    <t>ตั้งขบวนรถ นำด้วยรถตำรวจ สภ.แม่ฟ้าหลวง</t>
  </si>
  <si>
    <t>ตำรวจตูมตาม</t>
  </si>
  <si>
    <t>6 คัน</t>
  </si>
  <si>
    <t>23 Aug BKK-CEI 19:05-20:35 น.</t>
  </si>
  <si>
    <t>คณะออกเดินทางจากครัวตำหนัก ไปยังฐานทหารช้างมูบ</t>
  </si>
  <si>
    <t>ลิ้ม</t>
  </si>
  <si>
    <t>พี่ณรงค์/ทหาร/พี่อ๋อ ล่าม/โกมิน</t>
  </si>
  <si>
    <t xml:space="preserve"> - วิทยุแจ้งส่วงหน้าเป็นระยะๆ </t>
  </si>
  <si>
    <t>เยี่ยมชมฐานทหารดอยช้างมูบ และชายแดนไทย – เมียนมา</t>
  </si>
  <si>
    <t xml:space="preserve">พี่เจี๊ยบ </t>
  </si>
  <si>
    <t>โกมิน/น้องกู๋/สื่อช่างภาพ/ยานยนต์</t>
  </si>
  <si>
    <t>พี่ณรงค์/พี่นุย/พี่วุ้น/พี่นันท์/พี่ฟิลด์/พี่อ๋อ ล่าม/ตำรวจ/ยานยนต์1</t>
  </si>
  <si>
    <t>พี่ประเสริฐ/จนท.ศท.บ.หอฝิ่น/พี่อ๋อ ล่าม</t>
  </si>
  <si>
    <t xml:space="preserve">ส่วนล่วงหน้าออกเดินทางไปยังครัวตำหนัก หรือ ครัวตำหนัก </t>
  </si>
  <si>
    <t xml:space="preserve">คณะออกเดินทางจากหอฝิ่น ไปยังครัวตำหนัก </t>
  </si>
  <si>
    <t>รับประทานอาหารเย็น ณ ครัวตำหนัก</t>
  </si>
  <si>
    <t>คณะ 20 คน+ GIZ 1 คน +ล่ามสเปน 1 คน+MIFL 9 คน +ช่างภาพ 1 คน+IT ตากล้อง 1 คน</t>
  </si>
  <si>
    <t>33 คน</t>
  </si>
  <si>
    <t xml:space="preserve"> - จัดอาหารให้ ตำรวจนำ และยานยนต์</t>
  </si>
  <si>
    <t>4WD 3 คัน+ตู้ 2 คัน+ตำรวจนำ 1 คัน</t>
  </si>
  <si>
    <t xml:space="preserve"> - จัดอาหารจัดด่วน </t>
  </si>
  <si>
    <t>18:45 น.</t>
  </si>
  <si>
    <t>ตั้งขบวนรถทั้งหมด รอรับคณะจากหน้าครัวตำหนักไปยังดอยตุง</t>
  </si>
  <si>
    <t>คณะออกเดินทางเข้าที่พักดอยตุงลอดจ์ และพักผ่อนตามอัธยาศัย</t>
  </si>
  <si>
    <t>กรุงเทพฯ</t>
  </si>
  <si>
    <t>Mr.Eduardov Diaz Uribe  และ Ms.Claudia Paola   Salcedo Vasquez</t>
  </si>
  <si>
    <t>รับประทานอาหารเช้า ณ โรงแรมที่พัก</t>
  </si>
  <si>
    <t>จนท.ห้องอาหารโรงแรม</t>
  </si>
  <si>
    <t>เข้าเยียมคารวะผู้บริหารระดับสูงสำนักงานคณะกรรมการป้องกันและปราบปรามยาเสพติด</t>
  </si>
  <si>
    <t>คณะ 2 คน + GIZ 1 คน+ลามสเปน 1 คัน+MIFL 1 คน</t>
  </si>
  <si>
    <t xml:space="preserve">คณะรับประทานอาหารกลางวัน  </t>
  </si>
  <si>
    <t>เข้าเยี่ยมคารวะรัฐมนตรีช่วยว่าการกระทรวงการต่างประเทศ</t>
  </si>
  <si>
    <t>คณะออกเดินทางไปยังกระทรวงการต่างประเทศ</t>
  </si>
  <si>
    <t>คณะออกเดินทางไปยังร้านอาหาร เพื่อรับประทานอาหารเย็น</t>
  </si>
  <si>
    <t>17:00 น.</t>
  </si>
  <si>
    <t>19:05 น.</t>
  </si>
  <si>
    <t xml:space="preserve">คณะออกเดินทางจากสนามบินสุวรรณ ไปยังสนามบินเชียงราย </t>
  </si>
  <si>
    <t>โดยสายการบินไทยสมายล์ TG 2136  bkk-cei เวลา 19:05-20:35 น.</t>
  </si>
  <si>
    <t>4 คัน</t>
  </si>
  <si>
    <t xml:space="preserve">     รถฟอร์จูนเนอร์ยานยนต์ 4 คัน</t>
  </si>
  <si>
    <t xml:space="preserve"> ยานยนต์</t>
  </si>
  <si>
    <t xml:space="preserve">ลิ้ม มิน </t>
  </si>
  <si>
    <t>คณะออกเดินทางจากสนามบินเชียงราย ไปยังบ้านพักอาคาร 1 และดอยตุงลอดจ์</t>
  </si>
  <si>
    <t>21:00 น</t>
  </si>
  <si>
    <t>คณะเดินทางมาจากสนามบินสุวรรณภูมิ ถึงสนามบินเชียงราย</t>
  </si>
  <si>
    <t>เจ้าหน้าที่ดูแลคณะที่บ้านพักอาคาร 1</t>
  </si>
  <si>
    <t>พี่ลิ้ม/พี่อภิชาติ</t>
  </si>
  <si>
    <t>20:35 น</t>
  </si>
  <si>
    <t>21:45 น.</t>
  </si>
  <si>
    <t xml:space="preserve"> - คณะ 2 คน + คุณดุ๊ก</t>
  </si>
  <si>
    <t xml:space="preserve"> - GIZ 1+ สื่อช่างภาพ 3 คน</t>
  </si>
  <si>
    <t>คณะเดินทางมาถึงโครงการพัฒนาดอยตุงฯ ดอยตุงลอดจ์ พักผ่อนตามอัธยาศัย</t>
  </si>
  <si>
    <t>คณะเดินทางมาถึงโครงการพัฒนาดอยตุงฯ บ้าพักอาคาร 1 พักผ่อนตามอัธยาศัย</t>
  </si>
  <si>
    <t>07:15 น.</t>
  </si>
  <si>
    <t>07.30 น.</t>
  </si>
  <si>
    <t>ตั้งขบวนรถทั้งหมดตั้งขบวนที่หน้าอาคาร 2 เพื่อรอรับคณะ</t>
  </si>
  <si>
    <t>ตั้งขบวนรถทั้งหมดตั้งขบวนที่ดอยตุงลอดจ์ เพื่อรอรับคณะ</t>
  </si>
  <si>
    <t xml:space="preserve">     รถฟอร์จูนเนอร์ยานยนต์  4 คัน</t>
  </si>
  <si>
    <t>08:น.</t>
  </si>
  <si>
    <t>4WD  คัน+ตู้ 4 คัน+ตำรวจนำ 1 คัน</t>
  </si>
  <si>
    <t>พี่อาร์ม</t>
  </si>
  <si>
    <t>IT</t>
  </si>
  <si>
    <t>ล่าม</t>
  </si>
  <si>
    <t>Mr.Nattakorn</t>
  </si>
  <si>
    <t>เติ้ล IT</t>
  </si>
  <si>
    <t>ช่างภาพ คุณชนินทร์</t>
  </si>
  <si>
    <t>Mr.Nuchachart</t>
  </si>
  <si>
    <t>ตู้ VIP ๙ FTN</t>
  </si>
  <si>
    <t>MFLF Executive</t>
  </si>
  <si>
    <t>Sandro</t>
  </si>
  <si>
    <t>Mr.Tonkla (กลับ 25)</t>
  </si>
  <si>
    <t>Car No. 5  ทะเบียน 2กศ.8521</t>
  </si>
  <si>
    <t>Car No. 6  ทะเบียน 2กศ.8527</t>
  </si>
  <si>
    <t>Car No. 5  ทะเบียน 5666</t>
  </si>
  <si>
    <t>สำรองใช้ไปนวุติ/อบต.กรณีพี่ณรงค์ไม่ไปกับคณะ</t>
  </si>
  <si>
    <t>นุย</t>
  </si>
  <si>
    <t>Car No. 5 ทะเบียน 2กศ.8521</t>
  </si>
  <si>
    <t>Car No. ทะเบียน XX</t>
  </si>
  <si>
    <t>กรณีรับ - ส่ง วิทยากร วันที่ 26 ส.ค. 60 ใช้รถที่กลับมาจากน่าน</t>
  </si>
  <si>
    <t>เติ้ล</t>
  </si>
  <si>
    <t>ฟิลด์</t>
  </si>
  <si>
    <t>อาร์ม</t>
  </si>
  <si>
    <t>กู๋</t>
  </si>
  <si>
    <t>กระบะ4 ประตูไม่มีหลังคา</t>
  </si>
  <si>
    <t>กระบะ4 ประตูมีหลังคา</t>
  </si>
  <si>
    <t>FTN</t>
  </si>
  <si>
    <t>คันที่ 11 ทะเบียน  :</t>
  </si>
  <si>
    <t>อาม</t>
  </si>
  <si>
    <t>บ้านอาคาร 2</t>
  </si>
  <si>
    <t>น้องอาม</t>
  </si>
  <si>
    <t>น่าน : คณะ 22 คน + GIZ 2 คน + MFLF  10  คน +  ล่ามแปลภาษา 2 คน + สื่อ GIZ 1 คน + สื่อคุณชนิน 2 คน + ตำรวจ 2 คน + ตากล้อง IT 1 คน + พขร.12 คน   =  รวม 54 คน</t>
  </si>
  <si>
    <t>ดอยตุง : คณะ 22 คน + GIZ 2 คน + MFLF  11  คน +  ล่ามแปลภาษา 2 คน + สื่อ GIZ 2 คน + สื่อคุณชนิน 2 คน + ตำรวจ 2 คน + ตากล้อง IT 1 คน + พขร.6 คน   =  รวม 50 คน</t>
  </si>
  <si>
    <r>
      <t>***ค่าใช้จ่ายในการซักรีด  ลงหน่วยงาน  912-A59-025</t>
    </r>
    <r>
      <rPr>
        <b/>
        <sz val="18"/>
        <color rgb="FFFF0000"/>
        <rFont val="Browallia New"/>
        <family val="2"/>
      </rPr>
      <t xml:space="preserve"> </t>
    </r>
    <r>
      <rPr>
        <b/>
        <sz val="18"/>
        <color rgb="FF0000CC"/>
        <rFont val="Browallia New"/>
        <family val="2"/>
      </rPr>
      <t xml:space="preserve"> (ส่งซักรีดทุกเช้าวันที่ 23-26 ส.ค. 60) ดอยตุง  และที่น่าน มีโต๊ะส่งผ้าซัก ณ หอประชุมเปียงก่อ ทุกเข้า วันที่ 27-29 ส.ค. 60 </t>
    </r>
    <r>
      <rPr>
        <b/>
        <sz val="18"/>
        <color rgb="FFFF0000"/>
        <rFont val="Browallia New"/>
        <family val="2"/>
      </rPr>
      <t xml:space="preserve"> การคิดค่าใช้จ่าย  รอยืนยัน</t>
    </r>
  </si>
  <si>
    <t>*** มินิบาร์ ดอยตุงลอดจ์  เอาแอลกอฮอร์ออก อย่างอื่นคงไว้  ลงหน่วยงาน 912-A59-025</t>
  </si>
  <si>
    <t>ผลไม้ปอก 2อย่าง (เงาะคว้าน)</t>
  </si>
  <si>
    <t>ผลไม้ไม่ปอก ไว้ตระกร้าน้อยบนโต๊ะแต่งหน้า มีเต้นการ์ด welcome</t>
  </si>
  <si>
    <t>น้ำเต้าหู้ซอง (วางกับชากาแฟ)</t>
  </si>
  <si>
    <t>ไมโลซอง (วางกับชากาแฟ)</t>
  </si>
  <si>
    <t>ชา (ชา 4000ไร่ วางไว้ในห้อง)</t>
  </si>
  <si>
    <t>กาแฟดริปดอยตุง (ชา 4000ไร่ วางไว้ในห้อง)</t>
  </si>
  <si>
    <t>น้ำผลไม้ดอยคำ (แบบกล่อง 3 รส รสละ2กล่อง mini bar)</t>
  </si>
  <si>
    <t>อาหารว่าง (เช้า)</t>
  </si>
  <si>
    <t>ไม่มี</t>
  </si>
  <si>
    <r>
      <t>มุมอาหารเช้า</t>
    </r>
    <r>
      <rPr>
        <sz val="16"/>
        <rFont val="Calibri"/>
        <family val="2"/>
        <scheme val="minor"/>
      </rPr>
      <t>…เพิ่ม ถั่วในซอสมะเขือเทศ</t>
    </r>
  </si>
  <si>
    <t>ผัดไทกุ้ง</t>
  </si>
  <si>
    <r>
      <rPr>
        <sz val="16"/>
        <color rgb="FF00B050"/>
        <rFont val="Calibri"/>
        <family val="2"/>
        <scheme val="minor"/>
      </rPr>
      <t>นาโช</t>
    </r>
    <r>
      <rPr>
        <sz val="16"/>
        <rFont val="Calibri"/>
        <family val="2"/>
        <scheme val="minor"/>
      </rPr>
      <t xml:space="preserve"> + มะเขือเทศ พาสลี่ + ชีสเยิ้ม</t>
    </r>
  </si>
  <si>
    <t>กล้วยแบน</t>
  </si>
  <si>
    <t>ซุปข้นข้าวโพด + ขนมปังกระเทียม</t>
  </si>
  <si>
    <t>ซุปใสไก่ใส่แครอท มันฝรั่ง หอมใหญ่</t>
  </si>
  <si>
    <t>ข้าวโพดต้มท่อนๆ แทนข้าวโพดผัดเนย</t>
  </si>
  <si>
    <t>ไก่ย่างตัวใหญ่</t>
  </si>
  <si>
    <r>
      <rPr>
        <sz val="16"/>
        <color rgb="FF00B050"/>
        <rFont val="Calibri"/>
        <family val="2"/>
        <scheme val="minor"/>
      </rPr>
      <t>มักกะโรนีอบชีส</t>
    </r>
    <r>
      <rPr>
        <sz val="16"/>
        <rFont val="Calibri"/>
        <family val="2"/>
        <scheme val="minor"/>
      </rPr>
      <t xml:space="preserve"> + ขนมปังอบ</t>
    </r>
  </si>
  <si>
    <t xml:space="preserve"> แฮชบลาว (มันฝอยทอด) อย่างละครึ่งกะบะ</t>
  </si>
  <si>
    <t>หมูย่างสมุนไพร</t>
  </si>
  <si>
    <r>
      <t>สเต็กหมูดำ+</t>
    </r>
    <r>
      <rPr>
        <sz val="16"/>
        <color rgb="FF00B050"/>
        <rFont val="Calibri"/>
        <family val="2"/>
        <scheme val="minor"/>
      </rPr>
      <t xml:space="preserve">โครเก็ตฟักทอง </t>
    </r>
  </si>
  <si>
    <t>แพนเค้ก วิปปิ้งครีม</t>
  </si>
  <si>
    <t>เฟรนฟราย</t>
  </si>
  <si>
    <t>มันฝรั่งอบหั่นสไลท์ + ซอสตรีมเห็ด</t>
  </si>
  <si>
    <t>ดอกกระหล่ำอบชีส (ถาดฟรอย)</t>
  </si>
  <si>
    <t>ซุ้มสลัดบาร์ (ซีซ่าร์) (อาโวคาโด้ ไก่ต้มหั่น ไข่ต้ม กุ้งต้ม)</t>
  </si>
  <si>
    <r>
      <rPr>
        <sz val="16"/>
        <color rgb="FF0070C0"/>
        <rFont val="Calibri"/>
        <family val="2"/>
        <scheme val="minor"/>
      </rPr>
      <t>มุมกาแฟ</t>
    </r>
    <r>
      <rPr>
        <sz val="16"/>
        <color theme="1"/>
        <rFont val="Calibri"/>
        <family val="2"/>
        <scheme val="minor"/>
      </rPr>
      <t xml:space="preserve">…ตัดปาท่องโก๋ออก </t>
    </r>
  </si>
  <si>
    <t>สลัดอาโวคาโด้</t>
  </si>
  <si>
    <t>ผักย่าง (แครอทย่าง ซูกินี่ย่าง มะเขือเทศ มะเขือม่วง ฟังทอง เห็ดย่าง)</t>
  </si>
  <si>
    <t>เพิ่ม ครัวซอง ขนมปังฝรั่งเศษ มัฟฟิน</t>
  </si>
  <si>
    <r>
      <rPr>
        <sz val="16"/>
        <color rgb="FF00B050"/>
        <rFont val="Calibri"/>
        <family val="2"/>
        <scheme val="minor"/>
      </rPr>
      <t>กล้วยทับย่าง</t>
    </r>
    <r>
      <rPr>
        <sz val="16"/>
        <rFont val="Calibri"/>
        <family val="2"/>
        <scheme val="minor"/>
      </rPr>
      <t xml:space="preserve"> สับประรดย่าง ฟังทองย่าง ข้าวโพดย่าง</t>
    </r>
  </si>
  <si>
    <r>
      <rPr>
        <sz val="16"/>
        <color rgb="FF0070C0"/>
        <rFont val="Calibri"/>
        <family val="2"/>
        <scheme val="minor"/>
      </rPr>
      <t>มุมน้ำผลไม้</t>
    </r>
    <r>
      <rPr>
        <sz val="16"/>
        <color theme="1"/>
        <rFont val="Calibri"/>
        <family val="2"/>
        <scheme val="minor"/>
      </rPr>
      <t xml:space="preserve">...เพิ่ม มูสลี่ </t>
    </r>
    <r>
      <rPr>
        <sz val="16"/>
        <color rgb="FF00B050"/>
        <rFont val="Calibri"/>
        <family val="2"/>
        <scheme val="minor"/>
      </rPr>
      <t>ถั่ว+ผลไม้แห้ง</t>
    </r>
    <r>
      <rPr>
        <sz val="16"/>
        <color theme="1"/>
        <rFont val="Calibri"/>
        <family val="2"/>
        <scheme val="minor"/>
      </rPr>
      <t xml:space="preserve"> วางข้าง โยเกิร์ต</t>
    </r>
  </si>
  <si>
    <r>
      <rPr>
        <sz val="16"/>
        <color rgb="FF00B050"/>
        <rFont val="Calibri"/>
        <family val="2"/>
        <scheme val="minor"/>
      </rPr>
      <t>ข้าวธัญยาพืช</t>
    </r>
    <r>
      <rPr>
        <sz val="16"/>
        <rFont val="Calibri"/>
        <family val="2"/>
        <scheme val="minor"/>
      </rPr>
      <t xml:space="preserve"> / ข้าวสวยออแกนิค (อย่างละครึ่งกะบะ)</t>
    </r>
  </si>
  <si>
    <t>ห่อผัก</t>
  </si>
  <si>
    <t xml:space="preserve">น้ำส้ม + เป็น น้ำฝรั่ง </t>
  </si>
  <si>
    <t>ไก่อบทอด เกรวี่ซอส</t>
  </si>
  <si>
    <r>
      <rPr>
        <sz val="16"/>
        <color rgb="FF0070C0"/>
        <rFont val="Calibri"/>
        <family val="2"/>
        <scheme val="minor"/>
      </rPr>
      <t>มุมสลัด</t>
    </r>
    <r>
      <rPr>
        <sz val="16"/>
        <rFont val="Calibri"/>
        <family val="2"/>
        <scheme val="minor"/>
      </rPr>
      <t>...น้ำสลัดบาซามิก</t>
    </r>
  </si>
  <si>
    <t>ข้าวธัญยาพืช / ข้าวสวยออแกนิค (อย่างละครึ่งกะบะ)</t>
  </si>
  <si>
    <t>น้ำสลัดงาญี่ปุ่น</t>
  </si>
  <si>
    <t>เพิ่มลูกเดือย ถั่วแดง</t>
  </si>
  <si>
    <t>กล้วยทุกชนิดวางเป็นตระกร้า</t>
  </si>
  <si>
    <r>
      <rPr>
        <sz val="16"/>
        <color rgb="FF0070C0"/>
        <rFont val="Calibri"/>
        <family val="2"/>
        <scheme val="minor"/>
      </rPr>
      <t>มุมผลไม้</t>
    </r>
    <r>
      <rPr>
        <sz val="16"/>
        <rFont val="Calibri"/>
        <family val="2"/>
        <scheme val="minor"/>
      </rPr>
      <t>...เพิ่ม กล้วยทุกชนิดวางเป็นตระกร้า</t>
    </r>
  </si>
  <si>
    <t>ผลไม้ตามฤดูกาล (แตงโม สับประรด)</t>
  </si>
  <si>
    <t>ผลไม้ตามฤดูกาล (แตงโม สับประรด เงาะ (ปอกครึ่งเดียว))</t>
  </si>
  <si>
    <t>นอกนั้นเป็น มะละกอ แคนตาลูป ฝรั่ง</t>
  </si>
  <si>
    <t>เตาฮวยมะพร้าวอ่อน</t>
  </si>
  <si>
    <t>กล้วยไข่เชื่อม / ฟักทองเชื่อม</t>
  </si>
  <si>
    <r>
      <rPr>
        <sz val="16"/>
        <color rgb="FF0070C0"/>
        <rFont val="Calibri"/>
        <family val="2"/>
        <scheme val="minor"/>
      </rPr>
      <t>มุมข้าวต้ม</t>
    </r>
    <r>
      <rPr>
        <sz val="16"/>
        <rFont val="Calibri"/>
        <family val="2"/>
        <scheme val="minor"/>
      </rPr>
      <t>...เอาออก</t>
    </r>
  </si>
  <si>
    <t>**นอกนั้นเหมือนปกตินะ**</t>
  </si>
  <si>
    <t>ขนมปังพิตต้า มอสซาเรร่า ชีส มะเขือเทศ</t>
  </si>
  <si>
    <t>ยำภูแล</t>
  </si>
  <si>
    <t>คุกกี้แมคคาชิ้นใหญ่</t>
  </si>
  <si>
    <t>กูลาชซุป (ซุปเนื้อ)</t>
  </si>
  <si>
    <t>มันต้มลูกเล็ก อย่างละครึ่งกะบะ</t>
  </si>
  <si>
    <t>ข้าวมันไก่ + ซุปฟักเขียว</t>
  </si>
  <si>
    <t>วาฟเฟิล วิปปิ้งครีม (แทนแพนเค้ก)</t>
  </si>
  <si>
    <t>มะเขือม่วงอบชีส</t>
  </si>
  <si>
    <t>สลัดบาร์ (ไข่บด + อาโวคาโด้ + ทูน่า + มันฝรั่ง)</t>
  </si>
  <si>
    <r>
      <rPr>
        <sz val="16"/>
        <color rgb="FF0070C0"/>
        <rFont val="Calibri"/>
        <family val="2"/>
        <scheme val="minor"/>
      </rPr>
      <t>มุมกาแฟ</t>
    </r>
    <r>
      <rPr>
        <sz val="16"/>
        <color theme="1"/>
        <rFont val="Calibri"/>
        <family val="2"/>
        <scheme val="minor"/>
      </rPr>
      <t xml:space="preserve">…ตัดปาท่องโก๋ออก </t>
    </r>
    <r>
      <rPr>
        <sz val="16"/>
        <color rgb="FF00B050"/>
        <rFont val="Calibri"/>
        <family val="2"/>
        <scheme val="minor"/>
      </rPr>
      <t>เพิ่ม cold cut</t>
    </r>
  </si>
  <si>
    <t>ชาเย็น</t>
  </si>
  <si>
    <t>สตูเนื้อ + พาสต้า</t>
  </si>
  <si>
    <t>ขาหมูเยอรมันหนังกรอบ ผักเปรี้ยว มันบด</t>
  </si>
  <si>
    <t>เพิ่ม บูลเชต้า ขนมปังฝรั่งเศษ มัฟฟิน</t>
  </si>
  <si>
    <t>กาแฟเย็น</t>
  </si>
  <si>
    <t>potato jacket</t>
  </si>
  <si>
    <t>ผักขม เห็ด อบชีส</t>
  </si>
  <si>
    <t>น้ำกระเจี๊ยบ</t>
  </si>
  <si>
    <t>ผักต้มต่างๆ</t>
  </si>
  <si>
    <t>คารามารี่ ทาท่าซอส</t>
  </si>
  <si>
    <t>น้ำส้ม + เป็น น้ำสตอเบอรี่</t>
  </si>
  <si>
    <t>ผักทอดต่างๆ</t>
  </si>
  <si>
    <r>
      <rPr>
        <sz val="16"/>
        <color rgb="FF0070C0"/>
        <rFont val="Calibri"/>
        <family val="2"/>
        <scheme val="minor"/>
      </rPr>
      <t>มุมสลัด</t>
    </r>
    <r>
      <rPr>
        <sz val="16"/>
        <rFont val="Calibri"/>
        <family val="2"/>
        <scheme val="minor"/>
      </rPr>
      <t>...น้ำสลัดซีอิ๊วญี่ปุ่น</t>
    </r>
  </si>
  <si>
    <t>เฟตตูชินี่ + ปลาชุปเกล็ดขนมปังป่น</t>
  </si>
  <si>
    <t xml:space="preserve">น้ำสลัดเทาซั่นไอแลน </t>
  </si>
  <si>
    <t>ผลไม้ตามฤดูกาล (แตงโม สับประรด มะม่วงสุก)</t>
  </si>
  <si>
    <t>ผลไม้ตามฤดูกาล (แตงโม สับประรด แอปเปิ้ล)</t>
  </si>
  <si>
    <t>นอกนั้นเป็น มะละกอ แคนตาลูป ลูกท้อชาวบ้าน</t>
  </si>
  <si>
    <t>ข้าวเหนียวเปียกลำใย</t>
  </si>
  <si>
    <t>Banoffee</t>
  </si>
  <si>
    <t>พิเศษ</t>
  </si>
  <si>
    <t>ปิ้งย่าง</t>
  </si>
  <si>
    <t>กล้วยช็อคโกแล็ต รสต่างๆ</t>
  </si>
  <si>
    <t>เกี๊ยวซ่าทอด</t>
  </si>
  <si>
    <t>กะหรี่ปั๊บเผือก / ไก่</t>
  </si>
  <si>
    <t>:Mix Bar B Q  platter:</t>
  </si>
  <si>
    <t>มันต้มคลุกเกลือ อย่างละครึ่งกะบะ</t>
  </si>
  <si>
    <t>ช้อนกาแฟ ทิชชู ครัวเตรียม</t>
  </si>
  <si>
    <t>ข้าว หมูเกาหลี ไข่ออนเซ็น</t>
  </si>
  <si>
    <t>วุ่นเขียวกะทิ</t>
  </si>
  <si>
    <t xml:space="preserve">ซี่โครงหมูน้ำผึ้ง เนื้อย่าง ไก่ย่าง ขาแกะย่าง ไส้กรอกแท่งโต </t>
  </si>
  <si>
    <t>ขนมปังฝรั่งเศษ กับ วิวครีม (แทนแพนเค้ก)</t>
  </si>
  <si>
    <t>ใส่ถุงหนังสือพิมพ์</t>
  </si>
  <si>
    <t>ปลาทอดสมุนไพร</t>
  </si>
  <si>
    <t>ลูกชุบ</t>
  </si>
  <si>
    <t>ฟักทองย่าง ข้าวโพดย่าง แครอทย่าง มันหวานย่าง</t>
  </si>
  <si>
    <t>แกงจืดผักวอเตอร์เครสหมูสับ</t>
  </si>
  <si>
    <t>มะนาวเหลือง ส้มสีส้ม</t>
  </si>
  <si>
    <t>เสริฟแก้วเซรามิค (ทีมหา)</t>
  </si>
  <si>
    <t>ข้าวฟินหั่นแบบวงกลมบางๆ ทอด</t>
  </si>
  <si>
    <t>แตงกวาดอง ผักดอง โคสรอ</t>
  </si>
  <si>
    <t>ไก่อบมะนาวน้ำผึ้ง มันฝรั่ง</t>
  </si>
  <si>
    <t>ขนมปัง</t>
  </si>
  <si>
    <t>น้ำส้ม + เป็น น้ำลิ่นจี่</t>
  </si>
  <si>
    <t>เวจเจส (มันทอด)</t>
  </si>
  <si>
    <t>ไม่ตั้งโต๊ะ</t>
  </si>
  <si>
    <t>ซุปธัยญาพืชห้าชนิด</t>
  </si>
  <si>
    <t>น้ำแดง มะนาวโซดา</t>
  </si>
  <si>
    <t>ไม่ต้องลงไป 52ไร่ ทีมงานเอาของไปเอง</t>
  </si>
  <si>
    <t>ปอเปี๊ยะ</t>
  </si>
  <si>
    <t>ต้มยำกุ้งใหญ่ไม่เผ็ด</t>
  </si>
  <si>
    <t>นอกนั้นเป็น มะละกอ แคนตาลูป แอปเปิ้ล</t>
  </si>
  <si>
    <t>ผลไม้ตามฤดูกาล (แตงโม สับประรด ส้ม)</t>
  </si>
  <si>
    <t>ผัดผัก</t>
  </si>
  <si>
    <r>
      <rPr>
        <sz val="16"/>
        <color rgb="FF0070C0"/>
        <rFont val="Calibri"/>
        <family val="2"/>
        <scheme val="minor"/>
      </rPr>
      <t>มุมข้าวต้ม</t>
    </r>
    <r>
      <rPr>
        <sz val="16"/>
        <rFont val="Calibri"/>
        <family val="2"/>
        <scheme val="minor"/>
      </rPr>
      <t>…ข้าวต้มขาว</t>
    </r>
  </si>
  <si>
    <t>ปลาทอดกระเทียมเป็นตัว</t>
  </si>
  <si>
    <t>หมูซีอิ้ว ยำเกี๊ยบฉ่ายไข่เค้ม ผัดมะเขือเสวย</t>
  </si>
  <si>
    <t>ผลไม้ตามฤดูกาล (แตงโม สับประรด แก้วมังกรแดง)</t>
  </si>
  <si>
    <t>กล้วยหอมทอด ไอซิ่ง + ไอติมวนิลา</t>
  </si>
  <si>
    <t>ข้าวปุ๊ย่าง น้ำตาลอ้อย</t>
  </si>
  <si>
    <t>อาหารว่างกล่อง กินในรถ</t>
  </si>
  <si>
    <t>มันหั่นสี่เหลี่ยม ทอด อย่างละครึ่งกะบะ</t>
  </si>
  <si>
    <t>น้ำส้ม + เป็น น้ำเสาวรส</t>
  </si>
  <si>
    <t xml:space="preserve">นอกนั้นเป็น มะละกอ แคนตาลูป สาลี่ </t>
  </si>
  <si>
    <t>มุมอาหารเช้า…เพิ่ม ถั่วในซอสมะเขือเทศ</t>
  </si>
  <si>
    <t>ขนมปังฝรั่งเศษ กับ วิวครีม (แทนแพนเค้ก) ซอสส้ม</t>
  </si>
  <si>
    <t>มุมกาแฟ…ตัดปาท่องโก๋ออก เพิ่ม cold cut</t>
  </si>
  <si>
    <t>มุมน้ำผลไม้...เพิ่ม มูสลี่ ถั่ว+ผลไม้แห้ง วางข้าง โยเกิร์ต</t>
  </si>
  <si>
    <t>มุมสลัด...น้ำสลัดบาซามิก</t>
  </si>
  <si>
    <t>มุมผลไม้...เพิ่ม กล้วยทุกชนิดวางเป็นตระกร้า</t>
  </si>
  <si>
    <t>มุมข้าวต้ม…ข้าวต้มเครื่อง</t>
  </si>
  <si>
    <t>Van No. 1  ทะเบียน นก.8899</t>
  </si>
  <si>
    <t>Car No. 1  ทะเบียน  2กศ.8521</t>
  </si>
  <si>
    <t>เวลา 21:45 น.ศาลาลีลาวดี (จำนวน 23 คน)</t>
  </si>
  <si>
    <t>คณะ 23 คน + จนท.9 คน</t>
  </si>
  <si>
    <t xml:space="preserve">เวลา 18.00 น.ศาลาลีลาวดี  </t>
  </si>
  <si>
    <t>อาหารจานเดียว :ตำรวจ+พขร.+IT = 8 คน</t>
  </si>
  <si>
    <t xml:space="preserve">คณะ 23 คน + จนท.10 คน </t>
  </si>
  <si>
    <t xml:space="preserve">คณะ 30 คน + จนท.12 คน </t>
  </si>
  <si>
    <t xml:space="preserve">คณะ 30 คน + จนท.13 คน </t>
  </si>
  <si>
    <t>คณะ 30 คน + จนท.12 คน</t>
  </si>
  <si>
    <t>ใส่กล่อง</t>
  </si>
  <si>
    <t>ข้าวแต๋น</t>
  </si>
  <si>
    <t>กล้วยเค็มกรอบ</t>
  </si>
  <si>
    <t>งาม้อน</t>
  </si>
  <si>
    <t>น้ำดอยคำคละรส</t>
  </si>
  <si>
    <t>น้ำดื่มดอยตุง</t>
  </si>
  <si>
    <t>ทิชชู</t>
  </si>
  <si>
    <t>นายรัชพล</t>
  </si>
  <si>
    <t>วิเศษเพิ่มพร</t>
  </si>
  <si>
    <t>จะลอ</t>
  </si>
  <si>
    <t>เจ้าหน้าที่พัฒนาสังคม</t>
  </si>
  <si>
    <t>0850380028</t>
  </si>
  <si>
    <t>น.ส.ทัศนี</t>
  </si>
  <si>
    <t>โสภณอำนวยกิจ</t>
  </si>
  <si>
    <t>ครูโรงเรียนบ้านขาแหย่งพัฒนา</t>
  </si>
  <si>
    <t>0821908315</t>
  </si>
  <si>
    <t>น.ส.ศกุณตลา</t>
  </si>
  <si>
    <t>จรูญโกศลเกษม</t>
  </si>
  <si>
    <t>นักศึกษาทุน (สาขานิเทศศาสตร์(สื่อสารใหม่))</t>
  </si>
  <si>
    <t>น.ส.หมี่ซ้อง</t>
  </si>
  <si>
    <t>ตองเช</t>
  </si>
  <si>
    <t>นายชำนาญ</t>
  </si>
  <si>
    <t>อภิสุนทรกุล</t>
  </si>
  <si>
    <t>อาข่าป่ากล้วย</t>
  </si>
  <si>
    <t xml:space="preserve"> - ผู้ช่วยผู้นำประกอบพิธีทางศาสนา
 - ผู้อาวุโสในหมู่บ้าน</t>
  </si>
  <si>
    <t xml:space="preserve"> - การปลูกฝิ่นและการค้าฝิ่นบนดอยตุง
 - สูบฝิ่น 21 ปี
 - เลิกฝิ่น มีบุตร 1 คน
 - คาราวานฝิ่น</t>
  </si>
  <si>
    <t>097-925 9095</t>
  </si>
  <si>
    <t>นายจะคือ</t>
  </si>
  <si>
    <t>ลาหู่นะ</t>
  </si>
  <si>
    <t>ลาหู่</t>
  </si>
  <si>
    <t>แม่เปิน</t>
  </si>
  <si>
    <t xml:space="preserve"> - คณะกรรมการหมู่บ้าน
 - อาสาสมัครสาธารณสุข
 - ตำรวจชุมชน
 - อาสาสมัครป้องกันภัยฝ่ายพลเรือน</t>
  </si>
  <si>
    <t xml:space="preserve"> - ทหารรับจ้างรบกับผู้ก่อการร้ายคอมมิวนิสต์ในพื้นที่ จ.เชียงราย
 - อาสาบำบัดยาเสพติดเพราะติดฝิ่นมา 25 ปี
 - ผ่านการอบรมการเป็นทหารรับจ้าง</t>
  </si>
  <si>
    <t>087-659 2419</t>
  </si>
  <si>
    <t>นางเพ็ญณี</t>
  </si>
  <si>
    <t>พรหมบุตร</t>
  </si>
  <si>
    <t>ไทยใหญ่</t>
  </si>
  <si>
    <t>ปางพระราชทาน</t>
  </si>
  <si>
    <t xml:space="preserve"> - ผู้ช่วยผู้ใหญ่บ้าน
ปางพระราชทาน</t>
  </si>
  <si>
    <t xml:space="preserve"> - การค้าอาวุธสงคราม
 - การหนีตำรวจในหมู่บ้านเพราะไม่มีบัตรประชาชน
 - การค้าขายฝิ่น,อาวุธปืน บริเวณใต้ต้นไม้ใหญ่ (กาดดอยตุง)
 - เคยช่วยพ่อนับลูกกระสุนในการค้าขายกับชนกลุ่มน้อยบริเวณกาดดอยตุง</t>
  </si>
  <si>
    <t>081-473 3621</t>
  </si>
  <si>
    <t>นายวิชิต</t>
  </si>
  <si>
    <t>วิเศษทรัพย์เกษม</t>
  </si>
  <si>
    <t>ลิเช</t>
  </si>
  <si>
    <t>คนงานสวนรุกขชาติดอยช้างมูบ</t>
  </si>
  <si>
    <t>การปลูกฝิ่น</t>
  </si>
  <si>
    <t>ติดต่อผ่านอนันต์ 
093-218-7833</t>
  </si>
  <si>
    <t>นายชาญชัย</t>
  </si>
  <si>
    <t>จิราวัฒนากร</t>
  </si>
  <si>
    <t>จีนยูนาน</t>
  </si>
  <si>
    <t>ห้วยไร่สามัคคี</t>
  </si>
  <si>
    <t xml:space="preserve"> - สมาชิก อบต.แม่ฟ้าหลวง</t>
  </si>
  <si>
    <t xml:space="preserve"> - คาราวานยาเสพติด
 - สภาพพื้นที่ก่อนและหลังโครงการพัฒนาดอยตุงฯ
 - เส้นทางต่างๆ ในเขตโครงการพัฒนาดอยตุงฯ
 - รูปแบบการค้าเฮโรอีนในอดีต
 - รับจ้างขนยาเสพติด</t>
  </si>
  <si>
    <t>089-854-6033
088-401-6016</t>
  </si>
  <si>
    <t>พ.ต.อ.บุญวาศน์</t>
  </si>
  <si>
    <t>มังคราช</t>
  </si>
  <si>
    <t>ผกก.สภ.แม่ฟ้าหลวง</t>
  </si>
  <si>
    <t>นายไคซึง</t>
  </si>
  <si>
    <t>แซ่ฮ่อ</t>
  </si>
  <si>
    <t xml:space="preserve"> - กำนันตำบลแม่ฟ้าหลวง</t>
  </si>
  <si>
    <t>การปกครอง</t>
  </si>
  <si>
    <t>089-953-5212</t>
  </si>
  <si>
    <t>นายวีรชิต</t>
  </si>
  <si>
    <t>วรัญชิตกูล</t>
  </si>
  <si>
    <t xml:space="preserve"> - นายก อบต.แม่ฟ้าหลวง </t>
  </si>
  <si>
    <t>ด้านการบริหาร อบต.แม่ฟ้าหลวง</t>
  </si>
  <si>
    <t>081-784 8868
089-191 3725</t>
  </si>
  <si>
    <t xml:space="preserve">นายพงษ์ศักดิ์ </t>
  </si>
  <si>
    <t>อภิสวัสดิ์สุนทร</t>
  </si>
  <si>
    <t>มูเซอป่ากล้วย</t>
  </si>
  <si>
    <t xml:space="preserve"> - ประธานสภา อบต.แม่ฟ้าหลวง</t>
  </si>
  <si>
    <t>ภาพรวม อบต.แม่ฟ้าหลวง</t>
  </si>
  <si>
    <t>081-998 0853</t>
  </si>
  <si>
    <t>นายเผ่าพันธ์ธิน</t>
  </si>
  <si>
    <t>ธรรมบัณฑิต</t>
  </si>
  <si>
    <t xml:space="preserve"> -</t>
  </si>
  <si>
    <t xml:space="preserve"> - </t>
  </si>
  <si>
    <t xml:space="preserve"> - ปลัด อบต.แม่ฟ้าหลวง</t>
  </si>
  <si>
    <t>ภาพรวม ระบบราชการ</t>
  </si>
  <si>
    <t>081-881-4043
089-951-8118</t>
  </si>
  <si>
    <t>นายวิทยา</t>
  </si>
  <si>
    <t>วิเศษเจริญธรรม</t>
  </si>
  <si>
    <t>ขาแหย่งพัฒนา</t>
  </si>
  <si>
    <t xml:space="preserve"> - รองนายก อบต.แม่ฟ้าหลวง</t>
  </si>
  <si>
    <t>วัฒนธรรมและการควบคุมสิ่งปลูกสร้างบนพื้นที่สูง</t>
  </si>
  <si>
    <t>089-261-4357</t>
  </si>
  <si>
    <t>นายประเสริฐ</t>
  </si>
  <si>
    <t>คำลือ</t>
  </si>
  <si>
    <t>ไทลื้อ</t>
  </si>
  <si>
    <t>ห้วยน้ำขุ่น ม.17</t>
  </si>
  <si>
    <t xml:space="preserve"> - รองประธานสภา อบต.แม่ฟ้าหลวง</t>
  </si>
  <si>
    <t>โรงงานสหกรณ์ชา บ้านห้วยน้ำขุ่น</t>
  </si>
  <si>
    <t>086-915 1653</t>
  </si>
  <si>
    <t>นายวันชัย</t>
  </si>
  <si>
    <t>ปรีชาสถาพรกุล</t>
  </si>
  <si>
    <t>ป่าคา</t>
  </si>
  <si>
    <t>สมาชิก อบต.แม่ฟ้าหลวง</t>
  </si>
  <si>
    <t>ด้านเยาวชนและวัฒนธรรมอาข่า</t>
  </si>
  <si>
    <t>082-189-3564</t>
  </si>
  <si>
    <t>น.ส.ศุภรัตน์</t>
  </si>
  <si>
    <t>จะพือ</t>
  </si>
  <si>
    <t>ด้านสาธารณสุขและครอบครัวชาติพันธุ์</t>
  </si>
  <si>
    <t>083-573-0551</t>
  </si>
  <si>
    <t>นางมยุรา</t>
  </si>
  <si>
    <t>สิลาวงศกรกุล</t>
  </si>
  <si>
    <t>ด้านกลุ่มพัฒนาสตรี และบทบาทหน้าที่สตรี</t>
  </si>
  <si>
    <t>087-575 9522</t>
  </si>
  <si>
    <t>50 คน</t>
  </si>
  <si>
    <t>Van No. 4   ทะเบียน  ฮย.5919</t>
  </si>
  <si>
    <t>Van No. 5   ทะเบียน  ฮย.5919</t>
  </si>
  <si>
    <t>พี่ประทีป</t>
  </si>
  <si>
    <t>พี่ตูมตาม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</si>
</sst>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7041E]d\ mmmm\ yyyy;@"/>
  </numFmts>
  <fonts count="128">
    <font>
      <sz val="10"/>
      <name val="Arial"/>
      <charset val="222"/>
    </font>
    <font>
      <sz val="16"/>
      <name val="Browallia New"/>
      <family val="2"/>
    </font>
    <font>
      <b/>
      <sz val="16"/>
      <name val="Browallia New"/>
      <family val="2"/>
    </font>
    <font>
      <b/>
      <sz val="16"/>
      <name val="BrowalliaUPC"/>
      <family val="2"/>
    </font>
    <font>
      <b/>
      <sz val="18"/>
      <color rgb="FF0000CC"/>
      <name val="Browallia New"/>
      <family val="2"/>
    </font>
    <font>
      <sz val="16"/>
      <name val="Calibri"/>
      <family val="2"/>
      <scheme val="minor"/>
    </font>
    <font>
      <sz val="16"/>
      <color rgb="FF0000CC"/>
      <name val="Calibri"/>
      <family val="2"/>
      <scheme val="minor"/>
    </font>
    <font>
      <b/>
      <sz val="18"/>
      <color theme="1"/>
      <name val="TH Sarabun New"/>
      <family val="2"/>
    </font>
    <font>
      <sz val="16"/>
      <color theme="1"/>
      <name val="Browallia New"/>
      <family val="2"/>
    </font>
    <font>
      <b/>
      <sz val="16"/>
      <name val="Calibri"/>
      <family val="2"/>
      <scheme val="minor"/>
    </font>
    <font>
      <sz val="16"/>
      <color rgb="FFFF0000"/>
      <name val="Browallia New"/>
      <family val="2"/>
    </font>
    <font>
      <sz val="11"/>
      <color theme="1"/>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sz val="16"/>
      <color theme="1"/>
      <name val="Calibri"/>
      <family val="2"/>
      <scheme val="minor"/>
    </font>
    <font>
      <b/>
      <sz val="14"/>
      <color theme="1"/>
      <name val="Calibri"/>
      <family val="2"/>
      <scheme val="minor"/>
    </font>
    <font>
      <sz val="14"/>
      <name val="Calibri"/>
      <family val="2"/>
      <scheme val="minor"/>
    </font>
    <font>
      <sz val="14"/>
      <color rgb="FFFF0000"/>
      <name val="Calibri"/>
      <family val="2"/>
      <scheme val="minor"/>
    </font>
    <font>
      <sz val="16"/>
      <color rgb="FFFF0000"/>
      <name val="Calibri"/>
      <family val="2"/>
      <scheme val="minor"/>
    </font>
    <font>
      <sz val="10"/>
      <name val="Arial"/>
      <family val="2"/>
    </font>
    <font>
      <b/>
      <sz val="16"/>
      <color theme="1"/>
      <name val="Browallia New"/>
      <family val="2"/>
    </font>
    <font>
      <b/>
      <sz val="18"/>
      <name val="BrowalliaUPC"/>
      <family val="2"/>
    </font>
    <font>
      <b/>
      <sz val="16"/>
      <color indexed="8"/>
      <name val="Angsana New"/>
      <family val="1"/>
    </font>
    <font>
      <b/>
      <sz val="16"/>
      <color rgb="FF3333FF"/>
      <name val="Angsana New"/>
      <family val="1"/>
    </font>
    <font>
      <b/>
      <sz val="14"/>
      <color theme="1"/>
      <name val="Angsana New"/>
      <family val="1"/>
    </font>
    <font>
      <b/>
      <u/>
      <sz val="16"/>
      <color theme="1"/>
      <name val="Browallia New"/>
      <family val="2"/>
    </font>
    <font>
      <sz val="11"/>
      <color theme="1"/>
      <name val="Browallia New"/>
      <family val="2"/>
    </font>
    <font>
      <sz val="10"/>
      <color theme="1"/>
      <name val="Browallia New"/>
      <family val="2"/>
    </font>
    <font>
      <b/>
      <sz val="18"/>
      <color rgb="FFFF0000"/>
      <name val="Browallia New"/>
      <family val="2"/>
    </font>
    <font>
      <sz val="16"/>
      <name val="BrowalliaUPC"/>
      <family val="2"/>
    </font>
    <font>
      <sz val="11"/>
      <name val="Calibri"/>
      <family val="2"/>
      <scheme val="minor"/>
    </font>
    <font>
      <sz val="18"/>
      <name val="BrowalliaUPC"/>
      <family val="2"/>
    </font>
    <font>
      <sz val="14"/>
      <name val="BrowalliaUPC"/>
      <family val="2"/>
    </font>
    <font>
      <b/>
      <sz val="16"/>
      <color theme="1"/>
      <name val="BrowalliaUPC"/>
      <family val="2"/>
    </font>
    <font>
      <sz val="16"/>
      <color theme="1"/>
      <name val="BrowalliaUPC"/>
      <family val="2"/>
    </font>
    <font>
      <b/>
      <sz val="24"/>
      <name val="Calibri"/>
      <family val="2"/>
      <scheme val="minor"/>
    </font>
    <font>
      <b/>
      <sz val="12"/>
      <name val="Cambria"/>
      <family val="1"/>
      <scheme val="major"/>
    </font>
    <font>
      <sz val="14"/>
      <color theme="1"/>
      <name val="BrowalliaUPC"/>
      <family val="2"/>
      <charset val="222"/>
    </font>
    <font>
      <sz val="14"/>
      <color rgb="FF3333FF"/>
      <name val="BrowalliaUPC"/>
      <family val="2"/>
      <charset val="222"/>
    </font>
    <font>
      <b/>
      <sz val="18"/>
      <color theme="1"/>
      <name val="BrowalliaUPC"/>
      <family val="2"/>
      <charset val="222"/>
    </font>
    <font>
      <b/>
      <u/>
      <sz val="18"/>
      <color theme="1"/>
      <name val="BrowalliaUPC"/>
      <family val="2"/>
      <charset val="222"/>
    </font>
    <font>
      <b/>
      <sz val="16"/>
      <color theme="1"/>
      <name val="BrowalliaUPC"/>
      <family val="2"/>
      <charset val="222"/>
    </font>
    <font>
      <b/>
      <u/>
      <sz val="14"/>
      <color theme="1"/>
      <name val="BrowalliaUPC"/>
      <family val="2"/>
      <charset val="222"/>
    </font>
    <font>
      <sz val="14"/>
      <name val="BrowalliaUPC"/>
      <family val="2"/>
      <charset val="222"/>
    </font>
    <font>
      <sz val="14"/>
      <color theme="1"/>
      <name val="Browallia New"/>
      <family val="2"/>
    </font>
    <font>
      <u/>
      <sz val="15"/>
      <color theme="1"/>
      <name val="Browallia New"/>
      <family val="2"/>
    </font>
    <font>
      <b/>
      <sz val="18"/>
      <color theme="1"/>
      <name val="BrowalliaUPC"/>
      <family val="2"/>
    </font>
    <font>
      <sz val="14"/>
      <color theme="1"/>
      <name val="BrowalliaUPC"/>
      <family val="2"/>
    </font>
    <font>
      <sz val="14"/>
      <color rgb="FFFF0000"/>
      <name val="BrowalliaUPC"/>
      <family val="2"/>
    </font>
    <font>
      <b/>
      <u/>
      <sz val="18"/>
      <color theme="1"/>
      <name val="BrowalliaUPC"/>
      <family val="2"/>
    </font>
    <font>
      <b/>
      <sz val="18"/>
      <color rgb="FFFF0000"/>
      <name val="BrowalliaUPC"/>
      <family val="2"/>
    </font>
    <font>
      <b/>
      <sz val="18"/>
      <color rgb="FF0000CC"/>
      <name val="BrowalliaUPC"/>
      <family val="2"/>
    </font>
    <font>
      <b/>
      <sz val="14"/>
      <color theme="1"/>
      <name val="BrowalliaUPC"/>
      <family val="2"/>
      <charset val="222"/>
    </font>
    <font>
      <b/>
      <u/>
      <sz val="14"/>
      <color rgb="FF0000CC"/>
      <name val="BrowalliaUPC"/>
      <family val="2"/>
    </font>
    <font>
      <b/>
      <sz val="14"/>
      <color rgb="FF0000CC"/>
      <name val="BrowalliaUPC"/>
      <family val="2"/>
    </font>
    <font>
      <b/>
      <sz val="26"/>
      <color rgb="FF0000CC"/>
      <name val="BrowalliaUPC"/>
      <family val="2"/>
    </font>
    <font>
      <b/>
      <sz val="26"/>
      <name val="BrowalliaUPC"/>
      <family val="2"/>
    </font>
    <font>
      <sz val="26"/>
      <color theme="1"/>
      <name val="BrowalliaUPC"/>
      <family val="2"/>
    </font>
    <font>
      <sz val="10"/>
      <color indexed="8"/>
      <name val="Arial"/>
      <family val="2"/>
    </font>
    <font>
      <b/>
      <u/>
      <sz val="12"/>
      <color indexed="8"/>
      <name val="Arial"/>
      <family val="2"/>
    </font>
    <font>
      <b/>
      <sz val="9"/>
      <color rgb="FF0000CC"/>
      <name val="Arial"/>
      <family val="2"/>
    </font>
    <font>
      <b/>
      <sz val="10"/>
      <color indexed="8"/>
      <name val="Arial"/>
      <family val="2"/>
    </font>
    <font>
      <b/>
      <sz val="10"/>
      <color rgb="FF0000CC"/>
      <name val="Arial"/>
      <family val="2"/>
    </font>
    <font>
      <b/>
      <sz val="10"/>
      <color theme="1"/>
      <name val="Cambria"/>
      <family val="2"/>
      <scheme val="major"/>
    </font>
    <font>
      <b/>
      <sz val="10"/>
      <color rgb="FF0000CC"/>
      <name val="Cambria"/>
      <family val="2"/>
      <scheme val="major"/>
    </font>
    <font>
      <b/>
      <sz val="10"/>
      <color indexed="8"/>
      <name val="Forte"/>
      <family val="4"/>
    </font>
    <font>
      <sz val="10"/>
      <color rgb="FF0000CC"/>
      <name val="Arial"/>
      <family val="2"/>
    </font>
    <font>
      <sz val="8"/>
      <color rgb="FF002060"/>
      <name val="Arial"/>
      <family val="2"/>
    </font>
    <font>
      <b/>
      <sz val="10"/>
      <color rgb="FF0070C0"/>
      <name val="Arial"/>
      <family val="2"/>
    </font>
    <font>
      <u/>
      <sz val="10"/>
      <color theme="10"/>
      <name val="Arial"/>
      <family val="2"/>
    </font>
    <font>
      <u/>
      <sz val="10"/>
      <color rgb="FF0033CC"/>
      <name val="Arial"/>
      <family val="2"/>
    </font>
    <font>
      <b/>
      <u/>
      <sz val="10"/>
      <color indexed="8"/>
      <name val="Arial"/>
      <family val="2"/>
    </font>
    <font>
      <sz val="10"/>
      <color rgb="FFFF0000"/>
      <name val="Arial"/>
      <family val="2"/>
    </font>
    <font>
      <b/>
      <u/>
      <sz val="11"/>
      <color rgb="FF000099"/>
      <name val="BrowalliaUPC"/>
      <family val="2"/>
    </font>
    <font>
      <sz val="11"/>
      <color rgb="FF000099"/>
      <name val="BrowalliaUPC"/>
      <family val="2"/>
    </font>
    <font>
      <sz val="16"/>
      <color rgb="FF000099"/>
      <name val="BrowalliaUPC"/>
      <family val="2"/>
    </font>
    <font>
      <sz val="11"/>
      <color indexed="8"/>
      <name val="BrowalliaUPC"/>
      <family val="2"/>
    </font>
    <font>
      <sz val="8"/>
      <color rgb="FF0000CC"/>
      <name val="Arial"/>
      <family val="2"/>
    </font>
    <font>
      <sz val="10"/>
      <color rgb="FF00B0F0"/>
      <name val="Arial"/>
      <family val="2"/>
    </font>
    <font>
      <sz val="10"/>
      <color rgb="FF000099"/>
      <name val="Arial"/>
      <family val="2"/>
    </font>
    <font>
      <u/>
      <sz val="10"/>
      <color rgb="FF0000CC"/>
      <name val="Arial"/>
      <family val="2"/>
    </font>
    <font>
      <b/>
      <sz val="8"/>
      <color rgb="FF0000CC"/>
      <name val="Arial"/>
      <family val="2"/>
    </font>
    <font>
      <sz val="18"/>
      <name val="Browallia New"/>
      <family val="2"/>
    </font>
    <font>
      <sz val="18"/>
      <color rgb="FF0070C0"/>
      <name val="Browallia New"/>
      <family val="2"/>
    </font>
    <font>
      <sz val="18"/>
      <color theme="1"/>
      <name val="Browallia New"/>
      <family val="2"/>
    </font>
    <font>
      <b/>
      <sz val="20"/>
      <color rgb="FF0000CC"/>
      <name val="Browallia New"/>
      <family val="2"/>
    </font>
    <font>
      <b/>
      <u/>
      <sz val="18"/>
      <color rgb="FF0000CC"/>
      <name val="Browallia New"/>
      <family val="2"/>
    </font>
    <font>
      <b/>
      <sz val="18"/>
      <name val="Browallia New"/>
      <family val="2"/>
    </font>
    <font>
      <sz val="18"/>
      <color rgb="FFFF0000"/>
      <name val="Browallia New"/>
      <family val="2"/>
    </font>
    <font>
      <sz val="18"/>
      <color rgb="FF0000CC"/>
      <name val="Browallia New"/>
      <family val="2"/>
    </font>
    <font>
      <b/>
      <sz val="16"/>
      <color rgb="FFFF0000"/>
      <name val="Browallia New"/>
      <family val="2"/>
    </font>
    <font>
      <b/>
      <u/>
      <sz val="18"/>
      <color theme="1"/>
      <name val="Browallia New"/>
      <family val="2"/>
    </font>
    <font>
      <b/>
      <sz val="16"/>
      <color rgb="FF0000CC"/>
      <name val="Browallia New"/>
      <family val="2"/>
    </font>
    <font>
      <sz val="16"/>
      <color rgb="FF0000CC"/>
      <name val="Browallia New"/>
      <family val="2"/>
    </font>
    <font>
      <b/>
      <sz val="24"/>
      <color rgb="FFFF0000"/>
      <name val="Calibri"/>
      <family val="2"/>
      <scheme val="minor"/>
    </font>
    <font>
      <b/>
      <sz val="20"/>
      <color rgb="FFFF0000"/>
      <name val="Calibri"/>
      <family val="2"/>
      <scheme val="minor"/>
    </font>
    <font>
      <sz val="14"/>
      <color rgb="FF0000CC"/>
      <name val="Calibri"/>
      <family val="2"/>
      <scheme val="minor"/>
    </font>
    <font>
      <sz val="26"/>
      <color rgb="FFFF0000"/>
      <name val="BrowalliaUPC"/>
      <family val="2"/>
    </font>
    <font>
      <b/>
      <u/>
      <sz val="26"/>
      <color rgb="FFFF0000"/>
      <name val="BrowalliaUPC"/>
      <family val="2"/>
    </font>
    <font>
      <b/>
      <sz val="14"/>
      <color rgb="FF0000CC"/>
      <name val="BrowalliaUPC"/>
      <family val="2"/>
      <charset val="222"/>
    </font>
    <font>
      <sz val="18"/>
      <name val="Calibri"/>
      <family val="2"/>
      <scheme val="minor"/>
    </font>
    <font>
      <b/>
      <sz val="18"/>
      <name val="Calibri"/>
      <family val="2"/>
      <scheme val="minor"/>
    </font>
    <font>
      <sz val="12"/>
      <color rgb="FFFF0000"/>
      <name val="Calibri"/>
      <family val="2"/>
      <scheme val="minor"/>
    </font>
    <font>
      <b/>
      <sz val="18"/>
      <name val="TH Sarabun New"/>
      <family val="2"/>
    </font>
    <font>
      <sz val="14"/>
      <color rgb="FFFF0000"/>
      <name val="BrowalliaUPC"/>
      <family val="2"/>
      <charset val="222"/>
    </font>
    <font>
      <b/>
      <sz val="16"/>
      <color theme="9" tint="-0.499984740745262"/>
      <name val="Calibri"/>
      <family val="2"/>
      <scheme val="minor"/>
    </font>
    <font>
      <sz val="16"/>
      <color theme="9" tint="-0.499984740745262"/>
      <name val="Calibri"/>
      <family val="2"/>
      <scheme val="minor"/>
    </font>
    <font>
      <b/>
      <sz val="16"/>
      <color theme="1"/>
      <name val="TH SarabunPSK"/>
      <family val="2"/>
    </font>
    <font>
      <b/>
      <sz val="14"/>
      <name val="BrowalliaUPC"/>
      <family val="2"/>
    </font>
    <font>
      <sz val="12"/>
      <color theme="1"/>
      <name val="Arial"/>
      <family val="2"/>
    </font>
    <font>
      <sz val="12"/>
      <color theme="1"/>
      <name val="BrowalliaUPC"/>
      <family val="2"/>
    </font>
    <font>
      <sz val="14"/>
      <name val="Arial"/>
      <family val="2"/>
    </font>
    <font>
      <sz val="16"/>
      <color theme="9" tint="-0.499984740745262"/>
      <name val="BrowalliaUPC"/>
      <family val="2"/>
    </font>
    <font>
      <sz val="14"/>
      <color theme="9" tint="-0.499984740745262"/>
      <name val="BrowalliaUPC"/>
      <family val="2"/>
    </font>
    <font>
      <u/>
      <sz val="16"/>
      <name val="Calibri"/>
      <family val="2"/>
      <scheme val="minor"/>
    </font>
    <font>
      <sz val="11"/>
      <color rgb="FFFF0000"/>
      <name val="Calibri"/>
      <family val="2"/>
      <scheme val="minor"/>
    </font>
    <font>
      <b/>
      <u/>
      <sz val="18"/>
      <color rgb="FFFF0000"/>
      <name val="Browallia New"/>
      <family val="2"/>
    </font>
    <font>
      <b/>
      <sz val="11"/>
      <color rgb="FFFF0000"/>
      <name val="Calibri"/>
      <family val="2"/>
      <scheme val="minor"/>
    </font>
    <font>
      <b/>
      <sz val="18"/>
      <color theme="1"/>
      <name val="Browallia New"/>
      <family val="2"/>
    </font>
    <font>
      <b/>
      <sz val="11"/>
      <name val="Calibri"/>
      <family val="2"/>
      <scheme val="minor"/>
    </font>
    <font>
      <sz val="16"/>
      <color rgb="FF00B050"/>
      <name val="Calibri"/>
      <family val="2"/>
      <scheme val="minor"/>
    </font>
    <font>
      <sz val="16"/>
      <color rgb="FF0070C0"/>
      <name val="Calibri"/>
      <family val="2"/>
      <scheme val="minor"/>
    </font>
    <font>
      <sz val="14"/>
      <name val="Browallia New"/>
      <family val="2"/>
    </font>
    <font>
      <sz val="14"/>
      <color indexed="8"/>
      <name val="Browallia New"/>
      <family val="2"/>
    </font>
    <font>
      <sz val="15"/>
      <name val="Browallia New"/>
      <family val="2"/>
    </font>
    <font>
      <sz val="12"/>
      <name val="Browallia New"/>
      <family val="2"/>
    </font>
    <font>
      <sz val="15"/>
      <color theme="1"/>
      <name val="Browallia New"/>
      <family val="2"/>
    </font>
  </fonts>
  <fills count="2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7"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diagonal/>
    </border>
    <border>
      <left/>
      <right style="thin">
        <color indexed="64"/>
      </right>
      <top style="thin">
        <color auto="1"/>
      </top>
      <bottom/>
      <diagonal/>
    </border>
    <border>
      <left style="thin">
        <color indexed="64"/>
      </left>
      <right style="thin">
        <color indexed="64"/>
      </right>
      <top/>
      <bottom/>
      <diagonal/>
    </border>
    <border>
      <left/>
      <right/>
      <top style="thin">
        <color indexed="64"/>
      </top>
      <bottom/>
      <diagonal/>
    </border>
    <border>
      <left style="thin">
        <color auto="1"/>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8"/>
      </bottom>
      <diagonal/>
    </border>
    <border>
      <left/>
      <right/>
      <top/>
      <bottom style="dashed">
        <color indexed="64"/>
      </bottom>
      <diagonal/>
    </border>
    <border>
      <left/>
      <right/>
      <top style="dashed">
        <color indexed="8"/>
      </top>
      <bottom/>
      <diagonal/>
    </border>
    <border>
      <left/>
      <right/>
      <top/>
      <bottom style="dashed">
        <color indexed="12"/>
      </bottom>
      <diagonal/>
    </border>
    <border>
      <left/>
      <right/>
      <top style="dashed">
        <color indexed="8"/>
      </top>
      <bottom style="dashed">
        <color indexed="8"/>
      </bottom>
      <diagonal/>
    </border>
    <border>
      <left/>
      <right/>
      <top/>
      <bottom style="dotted">
        <color indexed="64"/>
      </bottom>
      <diagonal/>
    </border>
    <border>
      <left style="thin">
        <color indexed="64"/>
      </left>
      <right style="thin">
        <color indexed="64"/>
      </right>
      <top/>
      <bottom style="dashDot">
        <color indexed="64"/>
      </bottom>
      <diagonal/>
    </border>
    <border>
      <left/>
      <right style="thin">
        <color indexed="64"/>
      </right>
      <top/>
      <bottom style="dashDot">
        <color indexed="64"/>
      </bottom>
      <diagonal/>
    </border>
    <border>
      <left/>
      <right/>
      <top/>
      <bottom style="thin">
        <color auto="1"/>
      </bottom>
      <diagonal/>
    </border>
    <border>
      <left style="thin">
        <color indexed="64"/>
      </left>
      <right/>
      <top/>
      <bottom style="dashDot">
        <color indexed="64"/>
      </bottom>
      <diagonal/>
    </border>
    <border>
      <left style="thin">
        <color indexed="64"/>
      </left>
      <right style="thin">
        <color indexed="64"/>
      </right>
      <top style="hair">
        <color indexed="64"/>
      </top>
      <bottom/>
      <diagonal/>
    </border>
  </borders>
  <cellStyleXfs count="5">
    <xf numFmtId="0" fontId="0" fillId="0" borderId="0"/>
    <xf numFmtId="0" fontId="11" fillId="0" borderId="0"/>
    <xf numFmtId="0" fontId="20" fillId="0" borderId="0"/>
    <xf numFmtId="0" fontId="20" fillId="0" borderId="0"/>
    <xf numFmtId="0" fontId="70" fillId="0" borderId="0" applyNumberFormat="0" applyFill="0" applyBorder="0" applyAlignment="0" applyProtection="0"/>
  </cellStyleXfs>
  <cellXfs count="920">
    <xf numFmtId="0" fontId="0" fillId="0" borderId="0" xfId="0"/>
    <xf numFmtId="0" fontId="1" fillId="0" borderId="0" xfId="0" applyFont="1" applyBorder="1" applyAlignment="1">
      <alignment vertical="top"/>
    </xf>
    <xf numFmtId="0" fontId="1" fillId="0" borderId="0" xfId="0" applyFont="1" applyBorder="1" applyAlignment="1">
      <alignment vertical="top" wrapText="1"/>
    </xf>
    <xf numFmtId="0" fontId="1" fillId="0" borderId="0" xfId="0" applyFont="1" applyBorder="1" applyAlignment="1"/>
    <xf numFmtId="0" fontId="1" fillId="0" borderId="0" xfId="0" applyFont="1" applyBorder="1" applyAlignment="1">
      <alignment wrapText="1"/>
    </xf>
    <xf numFmtId="0" fontId="3" fillId="0" borderId="0" xfId="0" applyFont="1" applyBorder="1" applyAlignment="1">
      <alignment horizontal="center" vertical="top"/>
    </xf>
    <xf numFmtId="0" fontId="2" fillId="0" borderId="3" xfId="0" applyFont="1" applyBorder="1" applyAlignment="1">
      <alignment vertical="center"/>
    </xf>
    <xf numFmtId="0" fontId="1" fillId="0" borderId="3" xfId="0" applyFont="1" applyBorder="1" applyAlignment="1"/>
    <xf numFmtId="0" fontId="1" fillId="0" borderId="3"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xf numFmtId="0" fontId="1" fillId="0" borderId="4" xfId="0" applyFont="1" applyBorder="1" applyAlignment="1">
      <alignment wrapText="1"/>
    </xf>
    <xf numFmtId="0" fontId="5" fillId="0" borderId="0" xfId="0" applyFont="1" applyAlignment="1">
      <alignment vertical="center"/>
    </xf>
    <xf numFmtId="0" fontId="5" fillId="5"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7" fillId="0" borderId="0" xfId="0" applyFont="1"/>
    <xf numFmtId="0" fontId="7" fillId="0" borderId="0" xfId="0" applyFont="1" applyAlignment="1">
      <alignment horizontal="center"/>
    </xf>
    <xf numFmtId="0" fontId="7" fillId="0" borderId="0" xfId="0" applyFont="1" applyAlignment="1">
      <alignment horizontal="left"/>
    </xf>
    <xf numFmtId="0" fontId="1" fillId="0" borderId="0" xfId="0" applyFont="1" applyBorder="1" applyAlignment="1">
      <alignment horizontal="center" vertical="top"/>
    </xf>
    <xf numFmtId="0" fontId="2" fillId="0" borderId="3" xfId="0" applyFont="1" applyBorder="1" applyAlignment="1">
      <alignment horizontal="center" vertical="center"/>
    </xf>
    <xf numFmtId="0" fontId="1" fillId="0" borderId="0" xfId="0" applyFont="1" applyBorder="1" applyAlignment="1">
      <alignment horizontal="center"/>
    </xf>
    <xf numFmtId="0" fontId="1" fillId="0" borderId="3" xfId="0" applyFont="1" applyFill="1" applyBorder="1" applyAlignment="1">
      <alignment vertical="center"/>
    </xf>
    <xf numFmtId="0" fontId="1" fillId="0" borderId="3" xfId="0" applyFont="1" applyFill="1" applyBorder="1" applyAlignment="1"/>
    <xf numFmtId="0" fontId="1" fillId="0" borderId="0" xfId="0" applyFont="1" applyFill="1" applyBorder="1" applyAlignment="1"/>
    <xf numFmtId="0" fontId="1" fillId="0" borderId="5" xfId="0" applyFont="1" applyBorder="1" applyAlignment="1">
      <alignment vertical="center" wrapText="1"/>
    </xf>
    <xf numFmtId="2" fontId="1" fillId="0" borderId="4" xfId="0" applyNumberFormat="1" applyFont="1" applyBorder="1" applyAlignment="1"/>
    <xf numFmtId="0" fontId="4" fillId="0" borderId="0" xfId="0" applyFont="1" applyBorder="1" applyAlignment="1">
      <alignment vertical="top"/>
    </xf>
    <xf numFmtId="0" fontId="12" fillId="0" borderId="0" xfId="1" applyFont="1" applyAlignment="1">
      <alignment horizontal="center" vertical="center"/>
    </xf>
    <xf numFmtId="0" fontId="13" fillId="0" borderId="0" xfId="1" applyFont="1" applyAlignment="1">
      <alignment horizontal="left" vertical="center"/>
    </xf>
    <xf numFmtId="0" fontId="14" fillId="0" borderId="0" xfId="1" applyFont="1" applyAlignment="1">
      <alignment horizontal="center" vertical="center" wrapText="1"/>
    </xf>
    <xf numFmtId="0" fontId="14" fillId="0" borderId="0" xfId="1" applyFont="1" applyAlignment="1">
      <alignment horizontal="left" vertical="center"/>
    </xf>
    <xf numFmtId="0" fontId="14" fillId="0" borderId="0" xfId="1" applyFont="1" applyAlignment="1">
      <alignment horizontal="left" vertical="center" wrapText="1"/>
    </xf>
    <xf numFmtId="0" fontId="14" fillId="0" borderId="0" xfId="1" applyFont="1" applyAlignment="1">
      <alignment horizontal="center" vertical="center"/>
    </xf>
    <xf numFmtId="0" fontId="14" fillId="2" borderId="0" xfId="1" applyFont="1" applyFill="1" applyAlignment="1">
      <alignment horizontal="center" vertical="center"/>
    </xf>
    <xf numFmtId="0" fontId="16" fillId="0" borderId="0" xfId="1" applyFont="1" applyAlignment="1">
      <alignment horizontal="left" vertical="center"/>
    </xf>
    <xf numFmtId="0" fontId="12" fillId="0" borderId="0" xfId="1" applyFont="1" applyAlignment="1">
      <alignment horizontal="center" vertical="center" wrapText="1"/>
    </xf>
    <xf numFmtId="0" fontId="12" fillId="0" borderId="0" xfId="1" applyFont="1" applyAlignment="1">
      <alignment horizontal="left" vertical="center"/>
    </xf>
    <xf numFmtId="0" fontId="12" fillId="0" borderId="0" xfId="1" applyFont="1" applyAlignment="1">
      <alignment horizontal="left" vertical="center" wrapText="1"/>
    </xf>
    <xf numFmtId="0" fontId="12" fillId="3" borderId="1" xfId="1" applyFont="1" applyFill="1" applyBorder="1" applyAlignment="1">
      <alignment horizontal="center" vertical="center"/>
    </xf>
    <xf numFmtId="0" fontId="12" fillId="0" borderId="1" xfId="1" applyFont="1" applyBorder="1" applyAlignment="1">
      <alignment horizontal="center" vertical="top"/>
    </xf>
    <xf numFmtId="14" fontId="14" fillId="0" borderId="0" xfId="1" applyNumberFormat="1" applyFont="1" applyFill="1" applyAlignment="1">
      <alignment horizontal="center" vertical="center" wrapText="1"/>
    </xf>
    <xf numFmtId="0" fontId="11" fillId="0" borderId="0" xfId="0" applyFont="1"/>
    <xf numFmtId="0" fontId="15" fillId="0" borderId="0" xfId="1" applyFont="1" applyAlignment="1">
      <alignment vertical="center"/>
    </xf>
    <xf numFmtId="0" fontId="9" fillId="0" borderId="0" xfId="1" applyFont="1" applyAlignment="1">
      <alignment vertical="center"/>
    </xf>
    <xf numFmtId="0" fontId="17" fillId="0" borderId="0" xfId="1" applyFont="1" applyAlignment="1">
      <alignment horizontal="center" vertical="center" wrapText="1"/>
    </xf>
    <xf numFmtId="0" fontId="17" fillId="3" borderId="1"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0" borderId="1" xfId="1" applyFont="1" applyBorder="1" applyAlignment="1">
      <alignment horizontal="center" vertical="top" wrapText="1"/>
    </xf>
    <xf numFmtId="14" fontId="12" fillId="0" borderId="1" xfId="1" applyNumberFormat="1" applyFont="1" applyBorder="1" applyAlignment="1">
      <alignment horizontal="center" vertical="top"/>
    </xf>
    <xf numFmtId="14" fontId="18" fillId="0" borderId="1" xfId="1" applyNumberFormat="1" applyFont="1" applyBorder="1" applyAlignment="1">
      <alignment horizontal="center" vertical="top" wrapText="1"/>
    </xf>
    <xf numFmtId="14" fontId="17" fillId="0" borderId="1" xfId="1" applyNumberFormat="1" applyFont="1" applyBorder="1" applyAlignment="1">
      <alignment horizontal="center" vertical="top" wrapText="1"/>
    </xf>
    <xf numFmtId="0" fontId="12" fillId="0" borderId="1" xfId="1" applyFont="1" applyFill="1" applyBorder="1" applyAlignment="1">
      <alignment horizontal="center" vertical="top" wrapText="1"/>
    </xf>
    <xf numFmtId="0" fontId="12" fillId="0" borderId="1" xfId="1" applyFont="1" applyFill="1" applyBorder="1" applyAlignment="1">
      <alignment horizontal="center" vertical="top"/>
    </xf>
    <xf numFmtId="14" fontId="12" fillId="0" borderId="1" xfId="1" applyNumberFormat="1" applyFont="1" applyFill="1" applyBorder="1" applyAlignment="1">
      <alignment horizontal="center" vertical="top"/>
    </xf>
    <xf numFmtId="14" fontId="17" fillId="0" borderId="1" xfId="1" applyNumberFormat="1" applyFont="1" applyFill="1" applyBorder="1" applyAlignment="1">
      <alignment horizontal="center" vertical="top" wrapText="1"/>
    </xf>
    <xf numFmtId="0" fontId="11" fillId="0" borderId="0" xfId="0" applyFont="1" applyFill="1"/>
    <xf numFmtId="0" fontId="17" fillId="0" borderId="1" xfId="1" applyFont="1" applyBorder="1" applyAlignment="1">
      <alignment horizontal="center" vertical="center" wrapText="1"/>
    </xf>
    <xf numFmtId="0" fontId="12" fillId="0" borderId="1" xfId="1" applyFont="1" applyBorder="1" applyAlignment="1">
      <alignment horizontal="center" vertical="center"/>
    </xf>
    <xf numFmtId="0" fontId="12" fillId="0" borderId="1" xfId="1" applyFont="1" applyBorder="1" applyAlignment="1">
      <alignment horizontal="center" vertical="center" wrapText="1"/>
    </xf>
    <xf numFmtId="0" fontId="12" fillId="0" borderId="1" xfId="1" applyFont="1" applyBorder="1" applyAlignment="1">
      <alignment horizontal="left" vertical="center"/>
    </xf>
    <xf numFmtId="0" fontId="12" fillId="0" borderId="1" xfId="1" applyFont="1" applyBorder="1" applyAlignment="1">
      <alignment horizontal="left" vertical="center" wrapText="1"/>
    </xf>
    <xf numFmtId="0" fontId="17" fillId="0" borderId="1"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1" fillId="0" borderId="0" xfId="0" applyFont="1" applyAlignment="1">
      <alignment vertical="center"/>
    </xf>
    <xf numFmtId="0" fontId="17" fillId="0" borderId="1" xfId="1" applyNumberFormat="1" applyFont="1" applyFill="1" applyBorder="1" applyAlignment="1">
      <alignment horizontal="center" vertical="center" wrapText="1"/>
    </xf>
    <xf numFmtId="0" fontId="8" fillId="0" borderId="0" xfId="0" applyFont="1"/>
    <xf numFmtId="0" fontId="3" fillId="0" borderId="6" xfId="0" applyFont="1" applyBorder="1" applyAlignment="1">
      <alignment horizontal="right"/>
    </xf>
    <xf numFmtId="0" fontId="21" fillId="0" borderId="1" xfId="0" applyFont="1" applyBorder="1" applyAlignment="1">
      <alignment horizontal="center"/>
    </xf>
    <xf numFmtId="0" fontId="8" fillId="0" borderId="1" xfId="0" applyFont="1" applyBorder="1" applyAlignment="1">
      <alignment horizontal="center"/>
    </xf>
    <xf numFmtId="0" fontId="8" fillId="0" borderId="1" xfId="0" applyFont="1" applyBorder="1"/>
    <xf numFmtId="0" fontId="27" fillId="0" borderId="1" xfId="0" applyFont="1" applyBorder="1"/>
    <xf numFmtId="0" fontId="8" fillId="0" borderId="1" xfId="0" applyFont="1" applyBorder="1" applyAlignment="1">
      <alignment horizontal="center" vertical="center"/>
    </xf>
    <xf numFmtId="0" fontId="8" fillId="0" borderId="1" xfId="0" applyFont="1" applyBorder="1" applyAlignment="1">
      <alignment horizontal="left" vertical="center"/>
    </xf>
    <xf numFmtId="0" fontId="27" fillId="0" borderId="1" xfId="0" quotePrefix="1" applyFont="1" applyBorder="1" applyAlignment="1">
      <alignment vertical="top" wrapText="1"/>
    </xf>
    <xf numFmtId="0" fontId="8" fillId="0" borderId="1" xfId="0" applyFont="1" applyBorder="1" applyAlignment="1">
      <alignment vertical="center"/>
    </xf>
    <xf numFmtId="0" fontId="27" fillId="0" borderId="1" xfId="0" quotePrefix="1" applyFont="1" applyBorder="1" applyAlignment="1">
      <alignment wrapText="1"/>
    </xf>
    <xf numFmtId="0" fontId="26" fillId="0" borderId="0" xfId="0" applyFont="1" applyAlignment="1"/>
    <xf numFmtId="0" fontId="28" fillId="0" borderId="1" xfId="0" applyFont="1" applyBorder="1"/>
    <xf numFmtId="0" fontId="6" fillId="0" borderId="7" xfId="0" applyFont="1" applyBorder="1" applyAlignment="1">
      <alignment vertical="center"/>
    </xf>
    <xf numFmtId="0" fontId="17" fillId="3" borderId="9" xfId="1" applyFont="1" applyFill="1" applyBorder="1" applyAlignment="1">
      <alignment horizontal="center" vertical="center" wrapText="1"/>
    </xf>
    <xf numFmtId="0" fontId="5" fillId="0" borderId="5" xfId="0" applyFont="1" applyBorder="1" applyAlignment="1">
      <alignment horizontal="center" vertical="center"/>
    </xf>
    <xf numFmtId="0" fontId="17" fillId="0" borderId="1" xfId="1" applyFont="1" applyFill="1" applyBorder="1" applyAlignment="1">
      <alignment horizontal="center" vertical="top" wrapText="1"/>
    </xf>
    <xf numFmtId="0" fontId="22" fillId="0" borderId="0" xfId="0" applyFont="1" applyFill="1"/>
    <xf numFmtId="0" fontId="30" fillId="0" borderId="0" xfId="0" applyFont="1"/>
    <xf numFmtId="0" fontId="30" fillId="0" borderId="0" xfId="0" applyFont="1" applyAlignment="1">
      <alignment horizontal="right"/>
    </xf>
    <xf numFmtId="0" fontId="31" fillId="0" borderId="0" xfId="0" applyFont="1"/>
    <xf numFmtId="0" fontId="30" fillId="0" borderId="0" xfId="0" applyFont="1" applyFill="1"/>
    <xf numFmtId="0" fontId="30" fillId="0" borderId="6" xfId="0" applyFont="1" applyBorder="1" applyAlignment="1">
      <alignment horizontal="right"/>
    </xf>
    <xf numFmtId="0" fontId="30" fillId="0" borderId="6" xfId="0" applyFont="1" applyBorder="1"/>
    <xf numFmtId="0" fontId="32" fillId="0" borderId="0" xfId="0" applyFont="1" applyFill="1"/>
    <xf numFmtId="0" fontId="22" fillId="9" borderId="9" xfId="0" applyFont="1" applyFill="1" applyBorder="1" applyAlignment="1">
      <alignment horizontal="left"/>
    </xf>
    <xf numFmtId="0" fontId="22" fillId="9" borderId="11" xfId="0" quotePrefix="1" applyFont="1" applyFill="1" applyBorder="1"/>
    <xf numFmtId="0" fontId="22" fillId="9" borderId="12" xfId="0" applyFont="1" applyFill="1" applyBorder="1"/>
    <xf numFmtId="0" fontId="32" fillId="0" borderId="0" xfId="0" applyFont="1"/>
    <xf numFmtId="0" fontId="22" fillId="10" borderId="9" xfId="0" applyFont="1" applyFill="1" applyBorder="1"/>
    <xf numFmtId="0" fontId="22" fillId="10" borderId="11" xfId="0" quotePrefix="1" applyFont="1" applyFill="1" applyBorder="1"/>
    <xf numFmtId="0" fontId="33" fillId="0" borderId="0" xfId="0" applyFont="1" applyFill="1"/>
    <xf numFmtId="0" fontId="33" fillId="0" borderId="0" xfId="0" applyFont="1"/>
    <xf numFmtId="0" fontId="22" fillId="0" borderId="10" xfId="0" applyFont="1" applyFill="1" applyBorder="1" applyAlignment="1">
      <alignment horizontal="center"/>
    </xf>
    <xf numFmtId="14" fontId="12" fillId="0" borderId="1" xfId="1" applyNumberFormat="1" applyFont="1" applyBorder="1" applyAlignment="1">
      <alignment horizontal="center" vertical="top" wrapText="1"/>
    </xf>
    <xf numFmtId="14" fontId="12" fillId="0" borderId="1" xfId="1" applyNumberFormat="1" applyFont="1" applyFill="1" applyBorder="1" applyAlignment="1">
      <alignment horizontal="center" vertical="top" wrapText="1"/>
    </xf>
    <xf numFmtId="0" fontId="12" fillId="0" borderId="1" xfId="1" applyFont="1" applyFill="1" applyBorder="1" applyAlignment="1">
      <alignment horizontal="center" vertical="center"/>
    </xf>
    <xf numFmtId="0" fontId="12" fillId="0" borderId="1" xfId="1" applyFont="1" applyFill="1" applyBorder="1" applyAlignment="1">
      <alignment horizontal="left" vertical="center"/>
    </xf>
    <xf numFmtId="0" fontId="12" fillId="0" borderId="1" xfId="1" applyFont="1" applyFill="1" applyBorder="1" applyAlignment="1">
      <alignment horizontal="left" vertical="center" wrapText="1"/>
    </xf>
    <xf numFmtId="0" fontId="12" fillId="4" borderId="1" xfId="1" applyFont="1" applyFill="1" applyBorder="1" applyAlignment="1">
      <alignment horizontal="center" vertical="center"/>
    </xf>
    <xf numFmtId="0" fontId="12" fillId="4" borderId="1" xfId="1" applyFont="1" applyFill="1" applyBorder="1" applyAlignment="1">
      <alignment horizontal="center" vertical="center" wrapText="1"/>
    </xf>
    <xf numFmtId="0" fontId="12" fillId="4" borderId="1" xfId="1" applyFont="1" applyFill="1" applyBorder="1" applyAlignment="1">
      <alignment horizontal="left" vertical="center" wrapText="1"/>
    </xf>
    <xf numFmtId="0" fontId="18" fillId="0" borderId="1" xfId="1" applyFont="1" applyFill="1" applyBorder="1" applyAlignment="1">
      <alignment horizontal="center" vertical="center" wrapText="1"/>
    </xf>
    <xf numFmtId="0" fontId="22" fillId="0" borderId="14" xfId="0" applyFont="1" applyFill="1" applyBorder="1" applyAlignment="1">
      <alignment horizontal="center"/>
    </xf>
    <xf numFmtId="0" fontId="22" fillId="0" borderId="15" xfId="0" applyFont="1" applyFill="1" applyBorder="1" applyAlignment="1">
      <alignment horizontal="center"/>
    </xf>
    <xf numFmtId="0" fontId="17" fillId="0" borderId="1" xfId="1" applyFont="1" applyFill="1" applyBorder="1" applyAlignment="1">
      <alignment horizontal="left" vertical="center" wrapText="1"/>
    </xf>
    <xf numFmtId="0" fontId="17" fillId="0" borderId="1" xfId="1" applyFont="1" applyBorder="1" applyAlignment="1">
      <alignment horizontal="left" vertical="center" wrapText="1"/>
    </xf>
    <xf numFmtId="0" fontId="9" fillId="3" borderId="1" xfId="1" applyFont="1" applyFill="1" applyBorder="1" applyAlignment="1">
      <alignment horizontal="center" vertical="center"/>
    </xf>
    <xf numFmtId="0" fontId="35" fillId="0" borderId="0" xfId="0" applyFont="1"/>
    <xf numFmtId="14" fontId="12" fillId="0" borderId="1" xfId="1" applyNumberFormat="1" applyFont="1" applyBorder="1" applyAlignment="1">
      <alignment horizontal="center" vertical="center"/>
    </xf>
    <xf numFmtId="14" fontId="12" fillId="0" borderId="1" xfId="1" applyNumberFormat="1" applyFont="1" applyFill="1" applyBorder="1" applyAlignment="1">
      <alignment horizontal="center" vertical="center"/>
    </xf>
    <xf numFmtId="0" fontId="18" fillId="0" borderId="1" xfId="1" applyFont="1" applyBorder="1" applyAlignment="1">
      <alignment horizontal="center" vertical="center" wrapText="1"/>
    </xf>
    <xf numFmtId="0" fontId="36" fillId="0" borderId="1" xfId="1" applyNumberFormat="1" applyFont="1" applyBorder="1" applyAlignment="1">
      <alignment horizontal="center" vertical="center"/>
    </xf>
    <xf numFmtId="0" fontId="12" fillId="8" borderId="1" xfId="1" applyFont="1" applyFill="1" applyBorder="1" applyAlignment="1">
      <alignment horizontal="center" vertical="top"/>
    </xf>
    <xf numFmtId="0" fontId="12" fillId="8" borderId="1" xfId="1" applyFont="1" applyFill="1" applyBorder="1" applyAlignment="1">
      <alignment horizontal="center" vertical="center"/>
    </xf>
    <xf numFmtId="0" fontId="12" fillId="8" borderId="1" xfId="1" applyFont="1" applyFill="1" applyBorder="1" applyAlignment="1">
      <alignment horizontal="left" vertical="center"/>
    </xf>
    <xf numFmtId="14" fontId="12" fillId="8" borderId="1" xfId="1" applyNumberFormat="1" applyFont="1" applyFill="1" applyBorder="1" applyAlignment="1">
      <alignment horizontal="center" vertical="center"/>
    </xf>
    <xf numFmtId="14" fontId="17" fillId="8" borderId="1" xfId="1" applyNumberFormat="1" applyFont="1" applyFill="1" applyBorder="1" applyAlignment="1">
      <alignment horizontal="center" vertical="top" wrapText="1"/>
    </xf>
    <xf numFmtId="14" fontId="18" fillId="0" borderId="1" xfId="1" applyNumberFormat="1" applyFont="1" applyBorder="1" applyAlignment="1">
      <alignment horizontal="center" vertical="center" wrapText="1"/>
    </xf>
    <xf numFmtId="0" fontId="12" fillId="0" borderId="0" xfId="1" applyFont="1" applyBorder="1" applyAlignment="1">
      <alignment horizontal="center" vertical="center"/>
    </xf>
    <xf numFmtId="0" fontId="18" fillId="0" borderId="0" xfId="1" applyFont="1" applyBorder="1" applyAlignment="1">
      <alignment horizontal="center" vertical="center" wrapText="1"/>
    </xf>
    <xf numFmtId="0" fontId="17" fillId="3" borderId="1" xfId="1" applyFont="1" applyFill="1" applyBorder="1" applyAlignment="1">
      <alignment horizontal="center" vertical="center"/>
    </xf>
    <xf numFmtId="14" fontId="17" fillId="0" borderId="1" xfId="1" applyNumberFormat="1" applyFont="1" applyFill="1" applyBorder="1" applyAlignment="1">
      <alignment horizontal="center" vertical="center"/>
    </xf>
    <xf numFmtId="14" fontId="17" fillId="0" borderId="1" xfId="1" applyNumberFormat="1" applyFont="1" applyBorder="1" applyAlignment="1">
      <alignment horizontal="center" vertical="center"/>
    </xf>
    <xf numFmtId="14" fontId="17" fillId="8" borderId="1" xfId="1" applyNumberFormat="1" applyFont="1" applyFill="1" applyBorder="1" applyAlignment="1">
      <alignment horizontal="center" vertical="center"/>
    </xf>
    <xf numFmtId="0" fontId="36" fillId="8" borderId="1" xfId="1" applyNumberFormat="1" applyFont="1" applyFill="1" applyBorder="1" applyAlignment="1">
      <alignment horizontal="center" vertical="center"/>
    </xf>
    <xf numFmtId="0" fontId="17" fillId="0" borderId="1" xfId="1" applyFont="1" applyFill="1" applyBorder="1" applyAlignment="1">
      <alignment horizontal="left" vertical="center"/>
    </xf>
    <xf numFmtId="0" fontId="17" fillId="0" borderId="1" xfId="1" applyFont="1" applyBorder="1" applyAlignment="1">
      <alignment horizontal="left" vertical="center"/>
    </xf>
    <xf numFmtId="0" fontId="17" fillId="8" borderId="1" xfId="1" applyFont="1" applyFill="1" applyBorder="1" applyAlignment="1">
      <alignment horizontal="center" vertical="center"/>
    </xf>
    <xf numFmtId="0" fontId="17" fillId="0" borderId="1" xfId="1" applyFont="1" applyBorder="1" applyAlignment="1">
      <alignment horizontal="center" vertical="center"/>
    </xf>
    <xf numFmtId="0" fontId="15" fillId="0" borderId="5" xfId="1" applyFont="1" applyBorder="1" applyAlignment="1">
      <alignment vertical="center"/>
    </xf>
    <xf numFmtId="0" fontId="14" fillId="0" borderId="0" xfId="1" applyFont="1" applyFill="1" applyAlignment="1">
      <alignment horizontal="center" vertical="center"/>
    </xf>
    <xf numFmtId="0" fontId="22" fillId="13" borderId="9" xfId="0" applyFont="1" applyFill="1" applyBorder="1"/>
    <xf numFmtId="0" fontId="22" fillId="13" borderId="11" xfId="0" quotePrefix="1" applyFont="1" applyFill="1" applyBorder="1"/>
    <xf numFmtId="0" fontId="22" fillId="13" borderId="12" xfId="0" applyFont="1" applyFill="1" applyBorder="1"/>
    <xf numFmtId="0" fontId="22" fillId="0" borderId="17" xfId="0" applyFont="1" applyFill="1" applyBorder="1" applyAlignment="1">
      <alignment horizontal="center"/>
    </xf>
    <xf numFmtId="0" fontId="25" fillId="10" borderId="1" xfId="0" applyFont="1" applyFill="1" applyBorder="1" applyAlignment="1">
      <alignment horizontal="center" vertical="top"/>
    </xf>
    <xf numFmtId="0" fontId="25" fillId="10" borderId="1" xfId="0" applyFont="1" applyFill="1" applyBorder="1" applyAlignment="1">
      <alignment horizontal="center" vertical="center"/>
    </xf>
    <xf numFmtId="0" fontId="38" fillId="0" borderId="18" xfId="0" applyFont="1" applyBorder="1" applyAlignment="1">
      <alignment horizontal="center" vertical="top"/>
    </xf>
    <xf numFmtId="0" fontId="38" fillId="0" borderId="16" xfId="0" applyFont="1" applyBorder="1" applyAlignment="1">
      <alignment horizontal="left" vertical="top"/>
    </xf>
    <xf numFmtId="0" fontId="38" fillId="0" borderId="5" xfId="0" applyFont="1" applyFill="1" applyBorder="1" applyAlignment="1">
      <alignment horizontal="center" vertical="top"/>
    </xf>
    <xf numFmtId="0" fontId="39" fillId="0" borderId="16" xfId="0" applyFont="1" applyFill="1" applyBorder="1" applyAlignment="1">
      <alignment horizontal="center" vertical="top" wrapText="1"/>
    </xf>
    <xf numFmtId="0" fontId="38" fillId="0" borderId="5" xfId="0" applyFont="1" applyFill="1" applyBorder="1" applyAlignment="1">
      <alignment horizontal="center" vertical="top" wrapText="1"/>
    </xf>
    <xf numFmtId="0" fontId="38" fillId="0" borderId="7" xfId="0" applyFont="1" applyBorder="1" applyAlignment="1">
      <alignment horizontal="center" vertical="top"/>
    </xf>
    <xf numFmtId="0" fontId="38" fillId="0" borderId="13" xfId="0" applyFont="1" applyBorder="1" applyAlignment="1">
      <alignment horizontal="left" vertical="top"/>
    </xf>
    <xf numFmtId="0" fontId="38" fillId="0" borderId="7" xfId="0" applyFont="1" applyBorder="1" applyAlignment="1">
      <alignment horizontal="left" vertical="top" wrapText="1"/>
    </xf>
    <xf numFmtId="0" fontId="42" fillId="0" borderId="27" xfId="0" applyFont="1" applyFill="1" applyBorder="1" applyAlignment="1">
      <alignment horizontal="center" vertical="center"/>
    </xf>
    <xf numFmtId="0" fontId="42" fillId="0" borderId="1" xfId="0" applyFont="1" applyFill="1" applyBorder="1" applyAlignment="1">
      <alignment horizontal="center" vertical="center"/>
    </xf>
    <xf numFmtId="0" fontId="43" fillId="0" borderId="10" xfId="0" applyFont="1" applyFill="1" applyBorder="1" applyAlignment="1">
      <alignment vertical="top"/>
    </xf>
    <xf numFmtId="0" fontId="38" fillId="0" borderId="1" xfId="0" applyFont="1" applyBorder="1" applyAlignment="1">
      <alignment horizontal="center" vertical="top"/>
    </xf>
    <xf numFmtId="0" fontId="38" fillId="0" borderId="27" xfId="0" applyFont="1" applyBorder="1" applyAlignment="1">
      <alignment horizontal="left" vertical="top"/>
    </xf>
    <xf numFmtId="0" fontId="38" fillId="0" borderId="28" xfId="0" applyFont="1" applyBorder="1" applyAlignment="1">
      <alignment horizontal="left" vertical="top"/>
    </xf>
    <xf numFmtId="0" fontId="38" fillId="0" borderId="1" xfId="0" applyFont="1" applyFill="1" applyBorder="1" applyAlignment="1">
      <alignment horizontal="center" vertical="top"/>
    </xf>
    <xf numFmtId="0" fontId="38" fillId="0" borderId="1" xfId="0" applyFont="1" applyFill="1" applyBorder="1" applyAlignment="1">
      <alignment horizontal="left" vertical="top" wrapText="1"/>
    </xf>
    <xf numFmtId="0" fontId="38" fillId="0" borderId="1" xfId="0" applyFont="1" applyFill="1" applyBorder="1" applyAlignment="1">
      <alignment vertical="top" wrapText="1"/>
    </xf>
    <xf numFmtId="0" fontId="38" fillId="0" borderId="1" xfId="0" applyFont="1" applyBorder="1" applyAlignment="1">
      <alignment horizontal="center" vertical="top" wrapText="1"/>
    </xf>
    <xf numFmtId="0" fontId="43" fillId="0" borderId="16" xfId="0" applyFont="1" applyFill="1" applyBorder="1" applyAlignment="1">
      <alignment vertical="top"/>
    </xf>
    <xf numFmtId="0" fontId="44" fillId="0" borderId="27" xfId="0" applyFont="1" applyBorder="1" applyAlignment="1">
      <alignment vertical="top"/>
    </xf>
    <xf numFmtId="0" fontId="44" fillId="0" borderId="28" xfId="0" applyFont="1" applyBorder="1" applyAlignment="1">
      <alignment vertical="top"/>
    </xf>
    <xf numFmtId="0" fontId="44" fillId="0" borderId="1" xfId="0" applyFont="1" applyBorder="1" applyAlignment="1">
      <alignment horizontal="center" vertical="top"/>
    </xf>
    <xf numFmtId="0" fontId="44" fillId="0" borderId="1" xfId="0" applyFont="1" applyBorder="1" applyAlignment="1">
      <alignment vertical="top"/>
    </xf>
    <xf numFmtId="0" fontId="44" fillId="0" borderId="1" xfId="0" applyFont="1" applyBorder="1" applyAlignment="1">
      <alignment vertical="top" wrapText="1"/>
    </xf>
    <xf numFmtId="0" fontId="38" fillId="0" borderId="29" xfId="0" applyFont="1" applyBorder="1" applyAlignment="1">
      <alignment horizontal="center" vertical="top"/>
    </xf>
    <xf numFmtId="0" fontId="44" fillId="0" borderId="30" xfId="0" applyFont="1" applyBorder="1" applyAlignment="1">
      <alignment vertical="top"/>
    </xf>
    <xf numFmtId="0" fontId="44" fillId="0" borderId="31" xfId="0" applyFont="1" applyBorder="1" applyAlignment="1">
      <alignment vertical="top"/>
    </xf>
    <xf numFmtId="0" fontId="44" fillId="0" borderId="29" xfId="0" applyFont="1" applyBorder="1" applyAlignment="1">
      <alignment horizontal="center" vertical="top"/>
    </xf>
    <xf numFmtId="0" fontId="44" fillId="0" borderId="29" xfId="0" applyFont="1" applyBorder="1" applyAlignment="1">
      <alignment vertical="top"/>
    </xf>
    <xf numFmtId="0" fontId="44" fillId="0" borderId="29" xfId="0" applyFont="1" applyBorder="1" applyAlignment="1">
      <alignment vertical="top" wrapText="1"/>
    </xf>
    <xf numFmtId="0" fontId="38" fillId="0" borderId="29" xfId="0" applyFont="1" applyFill="1" applyBorder="1" applyAlignment="1">
      <alignment horizontal="center" vertical="top" wrapText="1"/>
    </xf>
    <xf numFmtId="0" fontId="38" fillId="0" borderId="1" xfId="0" applyFont="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vertical="top" wrapText="1"/>
    </xf>
    <xf numFmtId="0" fontId="45" fillId="0" borderId="27" xfId="0" applyFont="1" applyFill="1" applyBorder="1" applyAlignment="1">
      <alignment vertical="top"/>
    </xf>
    <xf numFmtId="0" fontId="45" fillId="0" borderId="28" xfId="0" applyFont="1" applyFill="1" applyBorder="1" applyAlignment="1">
      <alignment vertical="top"/>
    </xf>
    <xf numFmtId="0" fontId="45" fillId="0" borderId="1" xfId="0" applyFont="1" applyFill="1" applyBorder="1" applyAlignment="1">
      <alignment horizontal="center" vertical="top"/>
    </xf>
    <xf numFmtId="0" fontId="45" fillId="0" borderId="1" xfId="0" applyFont="1" applyFill="1" applyBorder="1" applyAlignment="1">
      <alignment horizontal="left" vertical="top"/>
    </xf>
    <xf numFmtId="0" fontId="45" fillId="0" borderId="1" xfId="0" applyFont="1" applyFill="1" applyBorder="1" applyAlignment="1">
      <alignment wrapText="1"/>
    </xf>
    <xf numFmtId="0" fontId="43" fillId="0" borderId="7" xfId="0" applyFont="1" applyFill="1" applyBorder="1" applyAlignment="1">
      <alignment horizontal="center" vertical="top"/>
    </xf>
    <xf numFmtId="0" fontId="38" fillId="0" borderId="7" xfId="0" applyFont="1" applyFill="1" applyBorder="1" applyAlignment="1">
      <alignment horizontal="center" vertical="top"/>
    </xf>
    <xf numFmtId="0" fontId="38" fillId="0" borderId="13" xfId="0" applyFont="1" applyBorder="1" applyAlignment="1">
      <alignment vertical="top"/>
    </xf>
    <xf numFmtId="0" fontId="38" fillId="0" borderId="8" xfId="0" applyFont="1" applyBorder="1" applyAlignment="1">
      <alignment vertical="top"/>
    </xf>
    <xf numFmtId="0" fontId="38" fillId="0" borderId="7" xfId="0" applyFont="1" applyFill="1" applyBorder="1" applyAlignment="1">
      <alignment horizontal="left" vertical="top"/>
    </xf>
    <xf numFmtId="0" fontId="38" fillId="0" borderId="7" xfId="0" applyFont="1" applyBorder="1" applyAlignment="1">
      <alignment vertical="top" wrapText="1"/>
    </xf>
    <xf numFmtId="0" fontId="38" fillId="0" borderId="27" xfId="0" applyFont="1" applyBorder="1" applyAlignment="1">
      <alignment vertical="top"/>
    </xf>
    <xf numFmtId="0" fontId="38" fillId="0" borderId="28" xfId="0" applyFont="1" applyBorder="1" applyAlignment="1">
      <alignment vertical="top"/>
    </xf>
    <xf numFmtId="0" fontId="38" fillId="0" borderId="1" xfId="0" applyFont="1" applyFill="1" applyBorder="1" applyAlignment="1">
      <alignment horizontal="left" vertical="top"/>
    </xf>
    <xf numFmtId="0" fontId="38" fillId="0" borderId="33" xfId="0" applyFont="1" applyFill="1" applyBorder="1" applyAlignment="1">
      <alignment horizontal="center" vertical="top"/>
    </xf>
    <xf numFmtId="0" fontId="45" fillId="0" borderId="34" xfId="0" applyFont="1" applyFill="1" applyBorder="1" applyAlignment="1">
      <alignment horizontal="left" vertical="top"/>
    </xf>
    <xf numFmtId="0" fontId="45" fillId="0" borderId="35" xfId="0" applyFont="1" applyFill="1" applyBorder="1" applyAlignment="1">
      <alignment horizontal="left" vertical="top"/>
    </xf>
    <xf numFmtId="0" fontId="45" fillId="0" borderId="33" xfId="0" applyFont="1" applyFill="1" applyBorder="1" applyAlignment="1">
      <alignment horizontal="center" vertical="top"/>
    </xf>
    <xf numFmtId="0" fontId="45" fillId="0" borderId="33" xfId="0" applyFont="1" applyFill="1" applyBorder="1" applyAlignment="1">
      <alignment horizontal="left" vertical="top" wrapText="1"/>
    </xf>
    <xf numFmtId="0" fontId="45" fillId="0" borderId="33" xfId="0" applyFont="1" applyFill="1" applyBorder="1" applyAlignment="1">
      <alignment vertical="top"/>
    </xf>
    <xf numFmtId="0" fontId="45" fillId="0" borderId="33" xfId="0" applyFont="1" applyFill="1" applyBorder="1" applyAlignment="1">
      <alignment horizontal="center" vertical="top" wrapText="1"/>
    </xf>
    <xf numFmtId="0" fontId="46" fillId="0" borderId="0" xfId="0" applyFont="1" applyFill="1" applyBorder="1"/>
    <xf numFmtId="0" fontId="21" fillId="0" borderId="0" xfId="0" applyFont="1"/>
    <xf numFmtId="0" fontId="35" fillId="0" borderId="18" xfId="0" applyFont="1" applyBorder="1" applyAlignment="1">
      <alignment horizontal="right"/>
    </xf>
    <xf numFmtId="0" fontId="35" fillId="0" borderId="0" xfId="0" applyFont="1" applyBorder="1"/>
    <xf numFmtId="0" fontId="35" fillId="0" borderId="0" xfId="0" applyFont="1" applyBorder="1" applyAlignment="1">
      <alignment horizontal="right"/>
    </xf>
    <xf numFmtId="0" fontId="35" fillId="0" borderId="5" xfId="0" applyFont="1" applyBorder="1"/>
    <xf numFmtId="0" fontId="35" fillId="0" borderId="27" xfId="0" applyFont="1" applyBorder="1" applyAlignment="1">
      <alignment horizontal="right"/>
    </xf>
    <xf numFmtId="0" fontId="35" fillId="0" borderId="39" xfId="0" applyFont="1" applyBorder="1"/>
    <xf numFmtId="0" fontId="3" fillId="0" borderId="39" xfId="0" applyFont="1" applyBorder="1" applyAlignment="1">
      <alignment horizontal="right"/>
    </xf>
    <xf numFmtId="0" fontId="3" fillId="0" borderId="28" xfId="0" applyFont="1" applyFill="1" applyBorder="1"/>
    <xf numFmtId="0" fontId="35" fillId="0" borderId="0" xfId="0" applyFont="1" applyAlignment="1">
      <alignment horizontal="right"/>
    </xf>
    <xf numFmtId="0" fontId="47" fillId="10" borderId="27" xfId="0" applyFont="1" applyFill="1" applyBorder="1"/>
    <xf numFmtId="0" fontId="47" fillId="10" borderId="39" xfId="0" quotePrefix="1" applyFont="1" applyFill="1" applyBorder="1"/>
    <xf numFmtId="0" fontId="47" fillId="10" borderId="28" xfId="0" applyFont="1" applyFill="1" applyBorder="1"/>
    <xf numFmtId="0" fontId="47" fillId="0" borderId="40" xfId="0" applyFont="1" applyFill="1" applyBorder="1" applyAlignment="1">
      <alignment horizontal="center"/>
    </xf>
    <xf numFmtId="0" fontId="22" fillId="0" borderId="40" xfId="0" applyFont="1" applyFill="1" applyBorder="1" applyAlignment="1">
      <alignment horizontal="center"/>
    </xf>
    <xf numFmtId="0" fontId="48" fillId="0" borderId="7" xfId="0" applyFont="1" applyFill="1" applyBorder="1" applyAlignment="1">
      <alignment horizontal="center"/>
    </xf>
    <xf numFmtId="0" fontId="47" fillId="0" borderId="40" xfId="0" applyFont="1" applyBorder="1" applyAlignment="1">
      <alignment horizontal="center"/>
    </xf>
    <xf numFmtId="0" fontId="22" fillId="0" borderId="40" xfId="0" applyFont="1" applyBorder="1" applyAlignment="1">
      <alignment horizontal="center"/>
    </xf>
    <xf numFmtId="0" fontId="22" fillId="0" borderId="37" xfId="0" applyFont="1" applyBorder="1" applyAlignment="1">
      <alignment horizontal="center"/>
    </xf>
    <xf numFmtId="0" fontId="48" fillId="0" borderId="0" xfId="0" applyFont="1" applyFill="1" applyBorder="1" applyAlignment="1">
      <alignment horizontal="center"/>
    </xf>
    <xf numFmtId="0" fontId="35" fillId="0" borderId="0" xfId="0" applyFont="1" applyBorder="1" applyAlignment="1">
      <alignment horizontal="center"/>
    </xf>
    <xf numFmtId="0" fontId="47" fillId="0" borderId="0" xfId="0" applyFont="1"/>
    <xf numFmtId="0" fontId="47" fillId="7" borderId="27" xfId="0" applyFont="1" applyFill="1" applyBorder="1"/>
    <xf numFmtId="0" fontId="47" fillId="7" borderId="39" xfId="0" quotePrefix="1" applyFont="1" applyFill="1" applyBorder="1"/>
    <xf numFmtId="0" fontId="47" fillId="7" borderId="28" xfId="0" applyFont="1" applyFill="1" applyBorder="1"/>
    <xf numFmtId="0" fontId="35" fillId="0" borderId="0" xfId="0" applyFont="1" applyFill="1" applyBorder="1" applyAlignment="1">
      <alignment horizontal="right"/>
    </xf>
    <xf numFmtId="0" fontId="22" fillId="0" borderId="0" xfId="0" applyFont="1" applyFill="1" applyAlignment="1"/>
    <xf numFmtId="0" fontId="30" fillId="0" borderId="0" xfId="0" applyFont="1" applyBorder="1"/>
    <xf numFmtId="0" fontId="3" fillId="0" borderId="0" xfId="0" applyFont="1" applyBorder="1"/>
    <xf numFmtId="0" fontId="3" fillId="0" borderId="0" xfId="0" applyFont="1" applyBorder="1" applyAlignment="1">
      <alignment horizontal="right"/>
    </xf>
    <xf numFmtId="0" fontId="3" fillId="0" borderId="0" xfId="0" applyFont="1" applyFill="1" applyBorder="1"/>
    <xf numFmtId="0" fontId="38" fillId="0" borderId="18" xfId="0" applyFont="1" applyBorder="1" applyAlignment="1">
      <alignment horizontal="left" vertical="top"/>
    </xf>
    <xf numFmtId="0" fontId="38" fillId="0" borderId="16" xfId="0" applyFont="1" applyFill="1" applyBorder="1" applyAlignment="1">
      <alignment horizontal="center" vertical="top"/>
    </xf>
    <xf numFmtId="0" fontId="43" fillId="0" borderId="7" xfId="0" applyFont="1" applyFill="1" applyBorder="1" applyAlignment="1">
      <alignment vertical="top"/>
    </xf>
    <xf numFmtId="0" fontId="43" fillId="0" borderId="16" xfId="0" applyFont="1" applyFill="1" applyBorder="1" applyAlignment="1">
      <alignment horizontal="center" vertical="top"/>
    </xf>
    <xf numFmtId="0" fontId="41" fillId="0" borderId="1" xfId="0" applyFont="1" applyFill="1" applyBorder="1" applyAlignment="1">
      <alignment vertical="top" wrapText="1"/>
    </xf>
    <xf numFmtId="0" fontId="53" fillId="0" borderId="16" xfId="0" applyFont="1" applyFill="1" applyBorder="1" applyAlignment="1">
      <alignment vertical="top"/>
    </xf>
    <xf numFmtId="0" fontId="53" fillId="0" borderId="7" xfId="0" applyFont="1" applyFill="1" applyBorder="1" applyAlignment="1">
      <alignment vertical="top" wrapText="1"/>
    </xf>
    <xf numFmtId="0" fontId="44" fillId="0" borderId="13" xfId="0" applyFont="1" applyBorder="1" applyAlignment="1">
      <alignment vertical="top"/>
    </xf>
    <xf numFmtId="0" fontId="44" fillId="0" borderId="8" xfId="0" applyFont="1" applyBorder="1" applyAlignment="1">
      <alignment vertical="top"/>
    </xf>
    <xf numFmtId="0" fontId="44" fillId="0" borderId="7" xfId="0" applyFont="1" applyBorder="1" applyAlignment="1">
      <alignment horizontal="center" vertical="top"/>
    </xf>
    <xf numFmtId="0" fontId="44" fillId="0" borderId="7" xfId="0" applyFont="1" applyBorder="1" applyAlignment="1">
      <alignment vertical="top"/>
    </xf>
    <xf numFmtId="0" fontId="44" fillId="0" borderId="7" xfId="0" applyFont="1" applyBorder="1" applyAlignment="1">
      <alignment vertical="top" wrapText="1"/>
    </xf>
    <xf numFmtId="0" fontId="38" fillId="0" borderId="7" xfId="0" applyFont="1" applyFill="1" applyBorder="1" applyAlignment="1">
      <alignment horizontal="center" vertical="top" wrapText="1"/>
    </xf>
    <xf numFmtId="0" fontId="57" fillId="0" borderId="0" xfId="0" applyFont="1" applyAlignment="1">
      <alignment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9" fillId="0" borderId="0" xfId="0" applyFont="1" applyBorder="1"/>
    <xf numFmtId="0" fontId="59" fillId="0" borderId="20" xfId="0" applyFont="1" applyBorder="1"/>
    <xf numFmtId="0" fontId="59" fillId="0" borderId="26" xfId="0" applyFont="1" applyBorder="1"/>
    <xf numFmtId="0" fontId="59" fillId="0" borderId="21" xfId="0" applyFont="1" applyBorder="1"/>
    <xf numFmtId="0" fontId="59" fillId="0" borderId="24" xfId="0" applyFont="1" applyBorder="1"/>
    <xf numFmtId="0" fontId="62" fillId="0" borderId="41" xfId="0" applyFont="1" applyBorder="1"/>
    <xf numFmtId="0" fontId="62" fillId="0" borderId="42" xfId="0" applyFont="1" applyBorder="1"/>
    <xf numFmtId="0" fontId="59" fillId="0" borderId="42" xfId="0" applyFont="1" applyBorder="1"/>
    <xf numFmtId="0" fontId="59" fillId="0" borderId="0" xfId="0" applyFont="1" applyBorder="1" applyAlignment="1">
      <alignment horizontal="center"/>
    </xf>
    <xf numFmtId="0" fontId="59" fillId="0" borderId="25" xfId="0" applyFont="1" applyBorder="1"/>
    <xf numFmtId="0" fontId="59" fillId="0" borderId="0" xfId="0" applyFont="1" applyBorder="1" applyAlignment="1">
      <alignment horizontal="left"/>
    </xf>
    <xf numFmtId="0" fontId="64" fillId="14" borderId="1" xfId="0" applyFont="1" applyFill="1" applyBorder="1" applyAlignment="1">
      <alignment horizontal="center"/>
    </xf>
    <xf numFmtId="0" fontId="65" fillId="0" borderId="1" xfId="0" applyFont="1" applyFill="1" applyBorder="1" applyAlignment="1">
      <alignment horizontal="center"/>
    </xf>
    <xf numFmtId="0" fontId="55" fillId="0" borderId="0" xfId="0" applyFont="1" applyBorder="1"/>
    <xf numFmtId="0" fontId="59" fillId="0" borderId="18" xfId="0" applyFont="1" applyBorder="1" applyAlignment="1"/>
    <xf numFmtId="0" fontId="59" fillId="0" borderId="0" xfId="0" applyFont="1" applyBorder="1" applyAlignment="1"/>
    <xf numFmtId="0" fontId="62" fillId="0" borderId="0" xfId="0" applyFont="1" applyBorder="1"/>
    <xf numFmtId="0" fontId="62" fillId="0" borderId="25" xfId="0" applyFont="1" applyBorder="1"/>
    <xf numFmtId="164" fontId="62" fillId="0" borderId="41" xfId="0" quotePrefix="1" applyNumberFormat="1" applyFont="1" applyBorder="1" applyAlignment="1"/>
    <xf numFmtId="0" fontId="65" fillId="14" borderId="1" xfId="0" applyFont="1" applyFill="1" applyBorder="1" applyAlignment="1">
      <alignment horizontal="center"/>
    </xf>
    <xf numFmtId="0" fontId="59" fillId="0" borderId="0" xfId="0" applyFont="1" applyFill="1" applyBorder="1"/>
    <xf numFmtId="0" fontId="66" fillId="0" borderId="1" xfId="0" applyFont="1" applyFill="1" applyBorder="1"/>
    <xf numFmtId="0" fontId="63" fillId="0" borderId="0" xfId="0" applyFont="1" applyBorder="1"/>
    <xf numFmtId="0" fontId="67" fillId="0" borderId="0" xfId="0" applyFont="1" applyBorder="1"/>
    <xf numFmtId="0" fontId="67" fillId="0" borderId="0" xfId="0" applyFont="1" applyBorder="1" applyAlignment="1"/>
    <xf numFmtId="0" fontId="59" fillId="0" borderId="43" xfId="0" applyFont="1" applyBorder="1"/>
    <xf numFmtId="0" fontId="59" fillId="0" borderId="43" xfId="0" applyFont="1" applyBorder="1" applyAlignment="1">
      <alignment horizontal="center"/>
    </xf>
    <xf numFmtId="0" fontId="70" fillId="0" borderId="0" xfId="4" applyBorder="1" applyAlignment="1"/>
    <xf numFmtId="0" fontId="59" fillId="0" borderId="25" xfId="0" applyFont="1" applyBorder="1" applyAlignment="1"/>
    <xf numFmtId="0" fontId="59" fillId="0" borderId="22" xfId="0" applyFont="1" applyBorder="1"/>
    <xf numFmtId="0" fontId="59" fillId="0" borderId="19" xfId="0" applyFont="1" applyBorder="1"/>
    <xf numFmtId="0" fontId="59" fillId="0" borderId="23" xfId="0" applyFont="1" applyBorder="1"/>
    <xf numFmtId="0" fontId="72" fillId="0" borderId="26" xfId="0" applyFont="1" applyBorder="1"/>
    <xf numFmtId="0" fontId="65" fillId="0" borderId="0" xfId="0" applyFont="1" applyBorder="1" applyAlignment="1">
      <alignment horizontal="center"/>
    </xf>
    <xf numFmtId="0" fontId="66" fillId="0" borderId="1" xfId="0" applyFont="1" applyBorder="1"/>
    <xf numFmtId="0" fontId="63" fillId="0" borderId="41" xfId="0" applyFont="1" applyBorder="1"/>
    <xf numFmtId="0" fontId="73" fillId="0" borderId="0" xfId="0" applyFont="1" applyBorder="1"/>
    <xf numFmtId="0" fontId="63" fillId="0" borderId="41" xfId="0" applyFont="1" applyBorder="1" applyAlignment="1">
      <alignment horizontal="center"/>
    </xf>
    <xf numFmtId="0" fontId="63" fillId="0" borderId="44" xfId="0" applyFont="1" applyBorder="1" applyAlignment="1">
      <alignment horizontal="center"/>
    </xf>
    <xf numFmtId="0" fontId="63" fillId="0" borderId="41" xfId="0" applyFont="1" applyBorder="1" applyAlignment="1">
      <alignment horizontal="left"/>
    </xf>
    <xf numFmtId="0" fontId="59" fillId="0" borderId="41" xfId="0" applyFont="1" applyBorder="1" applyAlignment="1">
      <alignment horizontal="left"/>
    </xf>
    <xf numFmtId="0" fontId="59" fillId="0" borderId="41" xfId="0" applyFont="1" applyBorder="1"/>
    <xf numFmtId="0" fontId="59" fillId="0" borderId="19" xfId="0" applyFont="1" applyBorder="1" applyAlignment="1">
      <alignment horizontal="left"/>
    </xf>
    <xf numFmtId="0" fontId="59" fillId="0" borderId="19" xfId="0" applyFont="1" applyBorder="1" applyAlignment="1">
      <alignment horizontal="center"/>
    </xf>
    <xf numFmtId="0" fontId="72" fillId="0" borderId="0" xfId="0" applyFont="1" applyBorder="1"/>
    <xf numFmtId="0" fontId="59" fillId="0" borderId="45" xfId="0" applyFont="1" applyBorder="1"/>
    <xf numFmtId="0" fontId="74" fillId="0" borderId="45" xfId="0" applyFont="1" applyBorder="1" applyAlignment="1">
      <alignment vertical="top"/>
    </xf>
    <xf numFmtId="0" fontId="75" fillId="0" borderId="45" xfId="0" applyFont="1" applyBorder="1" applyAlignment="1"/>
    <xf numFmtId="0" fontId="75" fillId="0" borderId="45" xfId="0" applyFont="1" applyBorder="1" applyAlignment="1">
      <alignment vertical="top"/>
    </xf>
    <xf numFmtId="0" fontId="76" fillId="0" borderId="0" xfId="0" applyFont="1" applyAlignment="1"/>
    <xf numFmtId="0" fontId="77" fillId="0" borderId="45" xfId="0" applyFont="1" applyBorder="1" applyAlignment="1"/>
    <xf numFmtId="0" fontId="77" fillId="0" borderId="45" xfId="0" applyFont="1" applyBorder="1"/>
    <xf numFmtId="0" fontId="78" fillId="0" borderId="45" xfId="0" applyFont="1" applyBorder="1"/>
    <xf numFmtId="0" fontId="67" fillId="0" borderId="41" xfId="0" applyFont="1" applyBorder="1"/>
    <xf numFmtId="0" fontId="63" fillId="0" borderId="46" xfId="0" applyFont="1" applyBorder="1"/>
    <xf numFmtId="0" fontId="79" fillId="0" borderId="41" xfId="0" quotePrefix="1" applyFont="1" applyBorder="1"/>
    <xf numFmtId="15" fontId="62" fillId="0" borderId="41" xfId="0" quotePrefix="1" applyNumberFormat="1" applyFont="1" applyBorder="1"/>
    <xf numFmtId="15" fontId="62" fillId="0" borderId="0" xfId="0" quotePrefix="1" applyNumberFormat="1" applyFont="1" applyBorder="1"/>
    <xf numFmtId="0" fontId="69" fillId="0" borderId="0" xfId="0" applyFont="1" applyBorder="1" applyAlignment="1"/>
    <xf numFmtId="0" fontId="63" fillId="0" borderId="0" xfId="0" applyFont="1" applyBorder="1" applyAlignment="1"/>
    <xf numFmtId="0" fontId="59" fillId="0" borderId="19" xfId="0" applyFont="1" applyBorder="1" applyAlignment="1"/>
    <xf numFmtId="0" fontId="70" fillId="0" borderId="19" xfId="4" applyBorder="1" applyAlignment="1"/>
    <xf numFmtId="0" fontId="66" fillId="14" borderId="1" xfId="0" applyFont="1" applyFill="1" applyBorder="1"/>
    <xf numFmtId="0" fontId="67" fillId="0" borderId="41" xfId="0" applyFont="1" applyBorder="1" applyAlignment="1"/>
    <xf numFmtId="0" fontId="81" fillId="0" borderId="0" xfId="4" applyFont="1" applyBorder="1" applyAlignment="1"/>
    <xf numFmtId="15" fontId="75" fillId="0" borderId="45" xfId="0" applyNumberFormat="1" applyFont="1" applyBorder="1" applyAlignment="1"/>
    <xf numFmtId="0" fontId="83" fillId="0" borderId="0" xfId="0" quotePrefix="1" applyFont="1" applyFill="1" applyAlignment="1">
      <alignment horizontal="left"/>
    </xf>
    <xf numFmtId="0" fontId="85" fillId="0" borderId="0" xfId="0" quotePrefix="1" applyFont="1"/>
    <xf numFmtId="0" fontId="1" fillId="0" borderId="5" xfId="0" applyFont="1" applyBorder="1" applyAlignment="1"/>
    <xf numFmtId="0" fontId="2" fillId="0" borderId="16" xfId="0" applyFont="1" applyBorder="1" applyAlignment="1">
      <alignment horizontal="center" vertical="center"/>
    </xf>
    <xf numFmtId="0" fontId="2" fillId="0" borderId="16" xfId="0" applyFont="1" applyBorder="1" applyAlignment="1">
      <alignment vertical="center"/>
    </xf>
    <xf numFmtId="0" fontId="1" fillId="0" borderId="16" xfId="0" applyFont="1" applyBorder="1" applyAlignment="1"/>
    <xf numFmtId="0" fontId="8" fillId="0" borderId="16" xfId="0" applyFont="1" applyBorder="1" applyAlignment="1">
      <alignment vertical="center"/>
    </xf>
    <xf numFmtId="0" fontId="2" fillId="0" borderId="16" xfId="0" applyFont="1" applyBorder="1" applyAlignment="1">
      <alignment vertical="center" wrapText="1"/>
    </xf>
    <xf numFmtId="2" fontId="1" fillId="0" borderId="16" xfId="0" applyNumberFormat="1" applyFont="1" applyBorder="1" applyAlignment="1">
      <alignment horizontal="center" vertical="center" wrapText="1"/>
    </xf>
    <xf numFmtId="0" fontId="1" fillId="0" borderId="16" xfId="0" applyFont="1" applyBorder="1" applyAlignment="1">
      <alignment vertical="center"/>
    </xf>
    <xf numFmtId="0" fontId="2" fillId="0" borderId="40" xfId="0" applyFont="1" applyBorder="1" applyAlignment="1">
      <alignment horizontal="center" vertical="center"/>
    </xf>
    <xf numFmtId="0" fontId="2" fillId="0" borderId="40" xfId="0" applyFont="1" applyBorder="1" applyAlignment="1">
      <alignment vertical="center"/>
    </xf>
    <xf numFmtId="0" fontId="1" fillId="0" borderId="40" xfId="0" applyFont="1" applyBorder="1" applyAlignment="1"/>
    <xf numFmtId="0" fontId="10" fillId="0" borderId="3" xfId="0" applyFont="1" applyFill="1" applyBorder="1" applyAlignment="1"/>
    <xf numFmtId="0" fontId="18" fillId="0" borderId="1" xfId="1" applyFont="1" applyBorder="1" applyAlignment="1">
      <alignment horizontal="left" vertical="center" wrapText="1"/>
    </xf>
    <xf numFmtId="0" fontId="36" fillId="0" borderId="1" xfId="1" applyNumberFormat="1" applyFont="1" applyFill="1" applyBorder="1" applyAlignment="1">
      <alignment horizontal="center" vertical="center"/>
    </xf>
    <xf numFmtId="0" fontId="2" fillId="0" borderId="16" xfId="0" applyFont="1" applyBorder="1" applyAlignment="1">
      <alignment horizontal="center" vertical="center" wrapText="1"/>
    </xf>
    <xf numFmtId="0" fontId="52" fillId="11" borderId="1" xfId="0" applyFont="1" applyFill="1" applyBorder="1" applyAlignment="1">
      <alignment horizontal="center" vertical="center"/>
    </xf>
    <xf numFmtId="0" fontId="52" fillId="11" borderId="1" xfId="0" applyFont="1" applyFill="1" applyBorder="1" applyAlignment="1">
      <alignment horizontal="center" vertical="center" wrapText="1"/>
    </xf>
    <xf numFmtId="0" fontId="87" fillId="15" borderId="3" xfId="0" applyFont="1" applyFill="1" applyBorder="1" applyAlignment="1">
      <alignment vertical="center"/>
    </xf>
    <xf numFmtId="0" fontId="83" fillId="15" borderId="3" xfId="0" applyFont="1" applyFill="1" applyBorder="1" applyAlignment="1"/>
    <xf numFmtId="0" fontId="88" fillId="0" borderId="3" xfId="0" applyFont="1" applyBorder="1" applyAlignment="1">
      <alignment horizontal="center" vertical="center"/>
    </xf>
    <xf numFmtId="0" fontId="88" fillId="0" borderId="16" xfId="0" applyFont="1" applyBorder="1" applyAlignment="1">
      <alignment horizontal="center" vertical="center"/>
    </xf>
    <xf numFmtId="0" fontId="88" fillId="0" borderId="3" xfId="0" applyFont="1" applyBorder="1" applyAlignment="1">
      <alignment vertical="center"/>
    </xf>
    <xf numFmtId="0" fontId="83" fillId="0" borderId="3" xfId="0" applyFont="1" applyBorder="1" applyAlignment="1"/>
    <xf numFmtId="0" fontId="85" fillId="0" borderId="0" xfId="0" applyFont="1" applyAlignment="1">
      <alignment horizontal="right"/>
    </xf>
    <xf numFmtId="0" fontId="83" fillId="0" borderId="16" xfId="0" applyFont="1" applyBorder="1" applyAlignment="1"/>
    <xf numFmtId="0" fontId="85" fillId="0" borderId="16" xfId="0" applyFont="1" applyBorder="1" applyAlignment="1">
      <alignment horizontal="right" vertical="center"/>
    </xf>
    <xf numFmtId="0" fontId="83" fillId="0" borderId="0" xfId="0" applyFont="1"/>
    <xf numFmtId="0" fontId="83" fillId="0" borderId="0" xfId="0" applyFont="1" applyAlignment="1">
      <alignment wrapText="1"/>
    </xf>
    <xf numFmtId="0" fontId="85" fillId="0" borderId="0" xfId="0" applyFont="1" applyBorder="1" applyAlignment="1">
      <alignment horizontal="right" vertical="center"/>
    </xf>
    <xf numFmtId="0" fontId="83" fillId="0" borderId="16" xfId="0" applyFont="1" applyBorder="1" applyAlignment="1">
      <alignment horizontal="left" vertical="center" wrapText="1"/>
    </xf>
    <xf numFmtId="0" fontId="83" fillId="0" borderId="0" xfId="0" applyFont="1" applyAlignment="1">
      <alignment horizontal="right" vertical="center"/>
    </xf>
    <xf numFmtId="0" fontId="83" fillId="0" borderId="16" xfId="0" applyFont="1" applyBorder="1" applyAlignment="1">
      <alignment horizontal="left" vertical="center"/>
    </xf>
    <xf numFmtId="0" fontId="85" fillId="0" borderId="16" xfId="0" applyFont="1" applyBorder="1" applyAlignment="1">
      <alignment vertical="center"/>
    </xf>
    <xf numFmtId="0" fontId="83" fillId="0" borderId="5" xfId="0" applyFont="1" applyBorder="1" applyAlignment="1"/>
    <xf numFmtId="0" fontId="83" fillId="0" borderId="0" xfId="0" applyFont="1" applyAlignment="1">
      <alignment horizontal="right"/>
    </xf>
    <xf numFmtId="0" fontId="83" fillId="0" borderId="16" xfId="0" applyFont="1" applyBorder="1"/>
    <xf numFmtId="0" fontId="88" fillId="0" borderId="16" xfId="0" applyFont="1" applyBorder="1" applyAlignment="1">
      <alignment vertical="center" wrapText="1"/>
    </xf>
    <xf numFmtId="0" fontId="88" fillId="0" borderId="0" xfId="0" applyFont="1"/>
    <xf numFmtId="0" fontId="83" fillId="0" borderId="5" xfId="0" applyFont="1" applyBorder="1" applyAlignment="1">
      <alignment wrapText="1"/>
    </xf>
    <xf numFmtId="0" fontId="83" fillId="0" borderId="0" xfId="0" applyFont="1" applyBorder="1" applyAlignment="1"/>
    <xf numFmtId="0" fontId="85" fillId="0" borderId="3" xfId="0" applyFont="1" applyBorder="1" applyAlignment="1">
      <alignment horizontal="right" vertical="center" wrapText="1"/>
    </xf>
    <xf numFmtId="0" fontId="83" fillId="0" borderId="5" xfId="0" applyFont="1" applyBorder="1" applyAlignment="1">
      <alignment vertical="center" wrapText="1"/>
    </xf>
    <xf numFmtId="0" fontId="85" fillId="0" borderId="3" xfId="0" applyFont="1" applyBorder="1" applyAlignment="1">
      <alignment horizontal="center" vertical="center" wrapText="1"/>
    </xf>
    <xf numFmtId="2" fontId="85" fillId="0" borderId="3" xfId="0" applyNumberFormat="1" applyFont="1" applyBorder="1" applyAlignment="1">
      <alignment horizontal="right" vertical="center" wrapText="1"/>
    </xf>
    <xf numFmtId="2" fontId="85" fillId="0" borderId="16" xfId="0" applyNumberFormat="1" applyFont="1" applyBorder="1" applyAlignment="1">
      <alignment horizontal="right" vertical="center" wrapText="1"/>
    </xf>
    <xf numFmtId="0" fontId="85" fillId="0" borderId="3" xfId="0" applyFont="1" applyBorder="1" applyAlignment="1">
      <alignment horizontal="right"/>
    </xf>
    <xf numFmtId="0" fontId="85" fillId="0" borderId="4" xfId="0" applyFont="1" applyBorder="1" applyAlignment="1"/>
    <xf numFmtId="0" fontId="83" fillId="0" borderId="4" xfId="0" applyFont="1" applyBorder="1" applyAlignment="1">
      <alignment vertical="center" wrapText="1"/>
    </xf>
    <xf numFmtId="0" fontId="85" fillId="0" borderId="3" xfId="0" applyFont="1" applyFill="1" applyBorder="1" applyAlignment="1">
      <alignment horizontal="right" vertical="center" wrapText="1"/>
    </xf>
    <xf numFmtId="0" fontId="83" fillId="0" borderId="5" xfId="0" applyFont="1" applyFill="1" applyBorder="1" applyAlignment="1">
      <alignment vertical="center" wrapText="1"/>
    </xf>
    <xf numFmtId="0" fontId="85" fillId="0" borderId="5" xfId="0" applyFont="1" applyBorder="1" applyAlignment="1">
      <alignment vertical="center" wrapText="1"/>
    </xf>
    <xf numFmtId="0" fontId="83" fillId="0" borderId="3" xfId="0" applyFont="1" applyBorder="1" applyAlignment="1">
      <alignment vertical="center" wrapText="1"/>
    </xf>
    <xf numFmtId="0" fontId="85" fillId="0" borderId="4" xfId="0" applyFont="1" applyBorder="1" applyAlignment="1">
      <alignment horizontal="right"/>
    </xf>
    <xf numFmtId="0" fontId="90" fillId="15" borderId="3" xfId="0" applyFont="1" applyFill="1" applyBorder="1" applyAlignment="1"/>
    <xf numFmtId="0" fontId="83" fillId="0" borderId="3" xfId="0" applyFont="1" applyBorder="1" applyAlignment="1">
      <alignment horizontal="right" vertical="center" wrapText="1"/>
    </xf>
    <xf numFmtId="0" fontId="90" fillId="0" borderId="5" xfId="0" applyFont="1" applyBorder="1" applyAlignment="1">
      <alignment vertical="center" wrapText="1"/>
    </xf>
    <xf numFmtId="0" fontId="83" fillId="0" borderId="4" xfId="0" applyFont="1" applyBorder="1" applyAlignment="1"/>
    <xf numFmtId="2" fontId="83" fillId="0" borderId="3" xfId="0" applyNumberFormat="1" applyFont="1" applyBorder="1" applyAlignment="1">
      <alignment horizontal="right" vertical="center" wrapText="1"/>
    </xf>
    <xf numFmtId="2" fontId="83" fillId="0" borderId="4" xfId="0" applyNumberFormat="1" applyFont="1" applyBorder="1" applyAlignment="1"/>
    <xf numFmtId="2" fontId="83" fillId="0" borderId="3" xfId="0" applyNumberFormat="1" applyFont="1" applyFill="1" applyBorder="1" applyAlignment="1">
      <alignment horizontal="right" vertical="center" wrapText="1"/>
    </xf>
    <xf numFmtId="2" fontId="83" fillId="0" borderId="16" xfId="0" applyNumberFormat="1" applyFont="1" applyBorder="1" applyAlignment="1">
      <alignment horizontal="right" vertical="center" wrapText="1"/>
    </xf>
    <xf numFmtId="0" fontId="83" fillId="0" borderId="16" xfId="0" applyFont="1" applyBorder="1" applyAlignment="1">
      <alignment vertical="center"/>
    </xf>
    <xf numFmtId="0" fontId="4" fillId="0" borderId="16" xfId="0" applyFont="1" applyBorder="1" applyAlignment="1"/>
    <xf numFmtId="0" fontId="88" fillId="0" borderId="16" xfId="0" applyFont="1" applyBorder="1" applyAlignment="1">
      <alignment vertical="center"/>
    </xf>
    <xf numFmtId="0" fontId="83" fillId="0" borderId="5" xfId="0" applyFont="1" applyBorder="1" applyAlignment="1">
      <alignment vertical="center"/>
    </xf>
    <xf numFmtId="0" fontId="83" fillId="0" borderId="0" xfId="0" applyFont="1" applyBorder="1" applyAlignment="1">
      <alignment vertical="center"/>
    </xf>
    <xf numFmtId="0" fontId="43" fillId="0" borderId="32" xfId="0" applyFont="1" applyFill="1" applyBorder="1" applyAlignment="1">
      <alignment horizontal="center" vertical="top"/>
    </xf>
    <xf numFmtId="0" fontId="51" fillId="0" borderId="0" xfId="0" applyFont="1"/>
    <xf numFmtId="0" fontId="85" fillId="0" borderId="18" xfId="0" applyFont="1" applyBorder="1" applyAlignment="1">
      <alignment horizontal="right" vertical="center"/>
    </xf>
    <xf numFmtId="0" fontId="91" fillId="0" borderId="16" xfId="0" applyFont="1" applyBorder="1" applyAlignment="1">
      <alignment vertical="center"/>
    </xf>
    <xf numFmtId="0" fontId="89" fillId="0" borderId="5" xfId="0" applyFont="1" applyBorder="1" applyAlignment="1"/>
    <xf numFmtId="0" fontId="91" fillId="0" borderId="16" xfId="0" applyFont="1" applyBorder="1" applyAlignment="1">
      <alignment horizontal="center" vertical="center"/>
    </xf>
    <xf numFmtId="0" fontId="91" fillId="0" borderId="16" xfId="0" applyNumberFormat="1" applyFont="1" applyBorder="1" applyAlignment="1">
      <alignment vertical="center"/>
    </xf>
    <xf numFmtId="20" fontId="85" fillId="0" borderId="16" xfId="0" applyNumberFormat="1" applyFont="1" applyBorder="1" applyAlignment="1">
      <alignment horizontal="right" vertical="center"/>
    </xf>
    <xf numFmtId="0" fontId="85" fillId="0" borderId="16" xfId="0" applyFont="1" applyBorder="1" applyAlignment="1">
      <alignment horizontal="right" vertical="center" wrapText="1"/>
    </xf>
    <xf numFmtId="0" fontId="1" fillId="0" borderId="16" xfId="0" applyFont="1" applyBorder="1" applyAlignment="1">
      <alignment vertical="top" wrapText="1"/>
    </xf>
    <xf numFmtId="0" fontId="1" fillId="0" borderId="16" xfId="0" applyFont="1" applyFill="1" applyBorder="1" applyAlignment="1">
      <alignment vertical="center"/>
    </xf>
    <xf numFmtId="0" fontId="1" fillId="0" borderId="16" xfId="0" applyFont="1" applyFill="1" applyBorder="1" applyAlignment="1"/>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20" fontId="85" fillId="0" borderId="0" xfId="0" applyNumberFormat="1" applyFont="1" applyAlignment="1">
      <alignment horizontal="right"/>
    </xf>
    <xf numFmtId="0" fontId="85" fillId="0" borderId="16" xfId="0" applyFont="1" applyBorder="1" applyAlignment="1">
      <alignment horizontal="left"/>
    </xf>
    <xf numFmtId="0" fontId="85" fillId="0" borderId="0" xfId="0" applyFont="1" applyFill="1" applyBorder="1" applyAlignment="1">
      <alignment horizontal="right"/>
    </xf>
    <xf numFmtId="0" fontId="85" fillId="0" borderId="16" xfId="0" applyFont="1" applyFill="1" applyBorder="1" applyAlignment="1">
      <alignment horizontal="left"/>
    </xf>
    <xf numFmtId="0" fontId="85" fillId="0" borderId="16" xfId="0" applyFont="1" applyFill="1" applyBorder="1" applyAlignment="1">
      <alignment horizontal="left" wrapText="1"/>
    </xf>
    <xf numFmtId="20" fontId="85" fillId="0" borderId="0" xfId="0" applyNumberFormat="1" applyFont="1" applyFill="1" applyBorder="1" applyAlignment="1">
      <alignment horizontal="right" vertical="center"/>
    </xf>
    <xf numFmtId="0" fontId="91" fillId="0" borderId="16" xfId="0" applyFont="1" applyBorder="1" applyAlignment="1"/>
    <xf numFmtId="0" fontId="85" fillId="0" borderId="0" xfId="0" applyFont="1" applyFill="1" applyBorder="1" applyAlignment="1">
      <alignment horizontal="right" vertical="center"/>
    </xf>
    <xf numFmtId="0" fontId="36" fillId="0" borderId="7" xfId="1" applyNumberFormat="1" applyFont="1" applyFill="1" applyBorder="1" applyAlignment="1">
      <alignment horizontal="center" vertical="center"/>
    </xf>
    <xf numFmtId="0" fontId="17" fillId="3" borderId="0" xfId="1" applyFont="1" applyFill="1" applyBorder="1" applyAlignment="1">
      <alignment horizontal="center" vertical="center"/>
    </xf>
    <xf numFmtId="0" fontId="1" fillId="0" borderId="16" xfId="0" applyFont="1" applyBorder="1" applyAlignment="1">
      <alignment wrapText="1"/>
    </xf>
    <xf numFmtId="0" fontId="85" fillId="0" borderId="16" xfId="0" applyFont="1" applyBorder="1" applyAlignment="1">
      <alignment vertical="center" wrapText="1"/>
    </xf>
    <xf numFmtId="0" fontId="83" fillId="0" borderId="16" xfId="0" applyFont="1" applyBorder="1" applyAlignment="1">
      <alignment wrapText="1"/>
    </xf>
    <xf numFmtId="0" fontId="1" fillId="0" borderId="16" xfId="0" applyFont="1" applyBorder="1" applyAlignment="1">
      <alignment vertical="center" wrapText="1"/>
    </xf>
    <xf numFmtId="0" fontId="1" fillId="0" borderId="16" xfId="0" applyFont="1" applyBorder="1" applyAlignment="1">
      <alignment horizontal="left" vertical="center"/>
    </xf>
    <xf numFmtId="0" fontId="85" fillId="0" borderId="5" xfId="0" applyFont="1" applyBorder="1" applyAlignment="1"/>
    <xf numFmtId="0" fontId="91" fillId="0" borderId="16" xfId="0" applyFont="1" applyBorder="1" applyAlignment="1">
      <alignment vertical="top" wrapText="1"/>
    </xf>
    <xf numFmtId="0" fontId="83" fillId="0" borderId="0" xfId="0" applyFont="1" applyBorder="1" applyAlignment="1">
      <alignment wrapText="1"/>
    </xf>
    <xf numFmtId="0" fontId="12" fillId="0" borderId="0" xfId="1" applyFont="1" applyBorder="1" applyAlignment="1">
      <alignment horizontal="center" vertical="center" wrapText="1"/>
    </xf>
    <xf numFmtId="0" fontId="90" fillId="0" borderId="5" xfId="0" applyFont="1" applyBorder="1" applyAlignment="1"/>
    <xf numFmtId="0" fontId="21" fillId="0" borderId="16" xfId="0" applyFont="1" applyBorder="1" applyAlignment="1">
      <alignment horizontal="center" vertical="center"/>
    </xf>
    <xf numFmtId="0" fontId="21" fillId="0" borderId="16" xfId="0" applyNumberFormat="1" applyFont="1" applyBorder="1" applyAlignment="1">
      <alignment vertical="center"/>
    </xf>
    <xf numFmtId="0" fontId="91" fillId="0" borderId="16" xfId="0" applyFont="1" applyBorder="1" applyAlignment="1">
      <alignment wrapText="1"/>
    </xf>
    <xf numFmtId="0" fontId="90" fillId="0" borderId="16" xfId="0" applyFont="1" applyBorder="1" applyAlignment="1">
      <alignment horizontal="right" vertical="center"/>
    </xf>
    <xf numFmtId="0" fontId="93" fillId="0" borderId="16" xfId="0" applyFont="1" applyBorder="1" applyAlignment="1">
      <alignment horizontal="center" vertical="center"/>
    </xf>
    <xf numFmtId="0" fontId="93" fillId="0" borderId="16" xfId="0" applyNumberFormat="1" applyFont="1" applyBorder="1" applyAlignment="1">
      <alignment vertical="center"/>
    </xf>
    <xf numFmtId="0" fontId="94" fillId="0" borderId="16" xfId="0" applyFont="1" applyBorder="1" applyAlignment="1"/>
    <xf numFmtId="0" fontId="20" fillId="0" borderId="0" xfId="0" applyFont="1"/>
    <xf numFmtId="0" fontId="85" fillId="0" borderId="5" xfId="0" applyFont="1" applyFill="1" applyBorder="1" applyAlignment="1">
      <alignment vertical="center" wrapText="1"/>
    </xf>
    <xf numFmtId="0" fontId="8" fillId="0" borderId="3" xfId="0" applyFont="1" applyFill="1" applyBorder="1" applyAlignment="1">
      <alignment vertical="center"/>
    </xf>
    <xf numFmtId="0" fontId="29" fillId="0" borderId="3" xfId="0" applyFont="1" applyFill="1" applyBorder="1" applyAlignment="1">
      <alignment horizontal="center" vertical="center" wrapText="1"/>
    </xf>
    <xf numFmtId="0" fontId="91" fillId="0" borderId="3" xfId="0" applyFont="1" applyBorder="1" applyAlignment="1">
      <alignment vertical="center"/>
    </xf>
    <xf numFmtId="0" fontId="90" fillId="0" borderId="16" xfId="0" applyFont="1" applyFill="1" applyBorder="1" applyAlignment="1">
      <alignment horizontal="right" vertical="center" wrapText="1"/>
    </xf>
    <xf numFmtId="0" fontId="90" fillId="0" borderId="5" xfId="0" applyFont="1" applyFill="1" applyBorder="1" applyAlignment="1">
      <alignment vertical="center" wrapText="1"/>
    </xf>
    <xf numFmtId="0" fontId="94" fillId="0" borderId="16" xfId="0" applyFont="1" applyBorder="1" applyAlignment="1">
      <alignment vertical="center" wrapText="1"/>
    </xf>
    <xf numFmtId="0" fontId="90" fillId="0" borderId="16" xfId="0" applyFont="1" applyBorder="1" applyAlignment="1">
      <alignment horizontal="right" vertical="center" wrapText="1"/>
    </xf>
    <xf numFmtId="0" fontId="94" fillId="0" borderId="16" xfId="0" applyFont="1" applyFill="1" applyBorder="1" applyAlignment="1"/>
    <xf numFmtId="0" fontId="95" fillId="0" borderId="1" xfId="1" applyNumberFormat="1" applyFont="1" applyBorder="1" applyAlignment="1">
      <alignment horizontal="center" vertical="center"/>
    </xf>
    <xf numFmtId="0" fontId="95" fillId="8" borderId="1" xfId="1" applyNumberFormat="1" applyFont="1" applyFill="1" applyBorder="1" applyAlignment="1">
      <alignment horizontal="center" vertical="center"/>
    </xf>
    <xf numFmtId="0" fontId="58" fillId="0" borderId="2" xfId="0" applyFont="1" applyBorder="1" applyAlignment="1">
      <alignment horizontal="left" vertical="center"/>
    </xf>
    <xf numFmtId="0" fontId="17" fillId="0" borderId="7" xfId="1" applyFont="1" applyFill="1" applyBorder="1" applyAlignment="1">
      <alignment vertical="center"/>
    </xf>
    <xf numFmtId="0" fontId="36" fillId="0" borderId="16" xfId="1" applyNumberFormat="1" applyFont="1" applyFill="1" applyBorder="1" applyAlignment="1">
      <alignment horizontal="center" vertical="center"/>
    </xf>
    <xf numFmtId="0" fontId="17" fillId="0" borderId="1" xfId="1" applyFont="1" applyFill="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horizontal="left" vertical="center" wrapText="1"/>
    </xf>
    <xf numFmtId="0" fontId="83" fillId="0" borderId="3" xfId="0" applyFont="1" applyFill="1" applyBorder="1" applyAlignment="1">
      <alignment horizontal="right" vertical="center" wrapText="1"/>
    </xf>
    <xf numFmtId="0" fontId="89" fillId="0" borderId="16" xfId="0" applyFont="1" applyFill="1" applyBorder="1" applyAlignment="1">
      <alignment horizontal="right" vertical="center"/>
    </xf>
    <xf numFmtId="0" fontId="89" fillId="0" borderId="5" xfId="0" applyFont="1" applyFill="1" applyBorder="1" applyAlignment="1">
      <alignment wrapText="1"/>
    </xf>
    <xf numFmtId="0" fontId="10" fillId="0" borderId="16" xfId="0" applyFont="1" applyBorder="1" applyAlignment="1">
      <alignment vertical="center"/>
    </xf>
    <xf numFmtId="0" fontId="83" fillId="0" borderId="16" xfId="0" applyFont="1" applyFill="1" applyBorder="1" applyAlignment="1">
      <alignment horizontal="right" vertical="center" wrapText="1"/>
    </xf>
    <xf numFmtId="0" fontId="91" fillId="0" borderId="3" xfId="0" applyFont="1" applyFill="1" applyBorder="1" applyAlignment="1">
      <alignment wrapText="1"/>
    </xf>
    <xf numFmtId="0" fontId="83" fillId="0" borderId="16" xfId="0" applyFont="1" applyBorder="1" applyAlignment="1">
      <alignment horizontal="right" vertical="center" wrapText="1"/>
    </xf>
    <xf numFmtId="2" fontId="89" fillId="0" borderId="16" xfId="0" applyNumberFormat="1" applyFont="1" applyBorder="1" applyAlignment="1">
      <alignment horizontal="right" vertical="center" wrapText="1"/>
    </xf>
    <xf numFmtId="0" fontId="89" fillId="0" borderId="5" xfId="0" applyFont="1" applyBorder="1" applyAlignment="1">
      <alignment vertical="center" wrapText="1"/>
    </xf>
    <xf numFmtId="0" fontId="94" fillId="0" borderId="3" xfId="0" applyFont="1" applyBorder="1" applyAlignment="1">
      <alignment vertical="center"/>
    </xf>
    <xf numFmtId="0" fontId="85" fillId="0" borderId="18" xfId="0" applyFont="1" applyFill="1" applyBorder="1" applyAlignment="1">
      <alignment horizontal="right" vertical="center"/>
    </xf>
    <xf numFmtId="0" fontId="8" fillId="0" borderId="16" xfId="0" applyFont="1" applyBorder="1" applyAlignment="1"/>
    <xf numFmtId="0" fontId="97" fillId="0" borderId="1" xfId="1" applyFont="1" applyBorder="1" applyAlignment="1">
      <alignment horizontal="left" vertical="center" wrapText="1"/>
    </xf>
    <xf numFmtId="0" fontId="14" fillId="0" borderId="7" xfId="0" applyFont="1" applyBorder="1" applyAlignment="1">
      <alignment horizontal="center" vertical="center"/>
    </xf>
    <xf numFmtId="0" fontId="6" fillId="0" borderId="7" xfId="0" applyFont="1" applyBorder="1" applyAlignment="1">
      <alignment horizontal="center" vertical="center"/>
    </xf>
    <xf numFmtId="0" fontId="14" fillId="0" borderId="16" xfId="0" applyFont="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5" fillId="0" borderId="16" xfId="0" applyFont="1" applyBorder="1" applyAlignment="1">
      <alignment horizontal="left" vertical="center"/>
    </xf>
    <xf numFmtId="0" fontId="58" fillId="0" borderId="0" xfId="0" applyFont="1" applyBorder="1" applyAlignment="1">
      <alignment vertical="center"/>
    </xf>
    <xf numFmtId="0" fontId="98" fillId="0" borderId="0" xfId="0" applyFont="1" applyBorder="1" applyAlignment="1">
      <alignment vertical="center"/>
    </xf>
    <xf numFmtId="0" fontId="9" fillId="0" borderId="0" xfId="0" applyFont="1" applyAlignment="1">
      <alignment vertical="center"/>
    </xf>
    <xf numFmtId="0" fontId="5" fillId="0" borderId="0" xfId="0" applyFont="1" applyAlignment="1">
      <alignment vertical="center" wrapText="1"/>
    </xf>
    <xf numFmtId="0" fontId="19" fillId="0" borderId="1" xfId="0" applyFont="1" applyFill="1" applyBorder="1" applyAlignment="1">
      <alignment horizontal="center" vertical="center" wrapText="1"/>
    </xf>
    <xf numFmtId="0" fontId="15" fillId="4" borderId="0" xfId="1" applyFont="1" applyFill="1" applyAlignment="1">
      <alignment horizontal="center" vertical="center"/>
    </xf>
    <xf numFmtId="0" fontId="5" fillId="3"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19"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14" fillId="0" borderId="1" xfId="1" applyFont="1" applyFill="1" applyBorder="1" applyAlignment="1">
      <alignment horizontal="center" vertical="center" wrapText="1"/>
    </xf>
    <xf numFmtId="0" fontId="5" fillId="0" borderId="0" xfId="1" applyFont="1" applyAlignment="1">
      <alignment horizontal="center" vertical="center" wrapText="1"/>
    </xf>
    <xf numFmtId="0" fontId="18" fillId="0" borderId="1" xfId="1" applyFont="1" applyBorder="1" applyAlignment="1">
      <alignment horizontal="left" vertical="center"/>
    </xf>
    <xf numFmtId="0" fontId="101" fillId="0" borderId="0" xfId="0" applyFont="1" applyAlignment="1">
      <alignment vertical="center"/>
    </xf>
    <xf numFmtId="0" fontId="101" fillId="0" borderId="0" xfId="0" applyFont="1" applyAlignment="1">
      <alignment horizontal="center" vertical="center"/>
    </xf>
    <xf numFmtId="0" fontId="101" fillId="0" borderId="0" xfId="0" applyFont="1" applyAlignment="1">
      <alignment horizontal="left" vertical="center"/>
    </xf>
    <xf numFmtId="0" fontId="101" fillId="0" borderId="0" xfId="0" applyFont="1" applyAlignment="1">
      <alignment horizontal="right" vertical="center"/>
    </xf>
    <xf numFmtId="0" fontId="102" fillId="3" borderId="1" xfId="0" applyFont="1" applyFill="1" applyBorder="1" applyAlignment="1">
      <alignment horizontal="center" vertical="center" wrapText="1"/>
    </xf>
    <xf numFmtId="0" fontId="101" fillId="0" borderId="1" xfId="0" applyFont="1" applyFill="1" applyBorder="1" applyAlignment="1">
      <alignment horizontal="center" vertical="center" wrapText="1"/>
    </xf>
    <xf numFmtId="0" fontId="101" fillId="0" borderId="1" xfId="0" applyFont="1" applyFill="1" applyBorder="1" applyAlignment="1">
      <alignment horizontal="left" vertical="center" wrapText="1"/>
    </xf>
    <xf numFmtId="14" fontId="101"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01" fillId="12" borderId="1" xfId="0" applyFont="1" applyFill="1" applyBorder="1" applyAlignment="1">
      <alignment horizontal="center" vertical="center"/>
    </xf>
    <xf numFmtId="0" fontId="101" fillId="0" borderId="1" xfId="0" applyFont="1" applyFill="1" applyBorder="1" applyAlignment="1">
      <alignment vertical="center" wrapText="1"/>
    </xf>
    <xf numFmtId="0" fontId="101" fillId="12" borderId="1" xfId="0" applyFont="1" applyFill="1" applyBorder="1" applyAlignment="1">
      <alignment horizontal="left" vertical="center" wrapText="1"/>
    </xf>
    <xf numFmtId="0" fontId="103" fillId="0" borderId="1" xfId="0" applyFont="1" applyBorder="1" applyAlignment="1">
      <alignment horizontal="center" vertical="center" wrapText="1"/>
    </xf>
    <xf numFmtId="14" fontId="5" fillId="0" borderId="0" xfId="1" applyNumberFormat="1" applyFont="1" applyFill="1" applyAlignment="1">
      <alignment horizontal="center" vertical="center" wrapText="1"/>
    </xf>
    <xf numFmtId="14" fontId="17" fillId="0" borderId="1" xfId="1" applyNumberFormat="1" applyFont="1" applyBorder="1" applyAlignment="1">
      <alignment horizontal="center" vertical="top"/>
    </xf>
    <xf numFmtId="14" fontId="17" fillId="8" borderId="1" xfId="1" applyNumberFormat="1" applyFont="1" applyFill="1" applyBorder="1" applyAlignment="1">
      <alignment horizontal="center" vertical="top"/>
    </xf>
    <xf numFmtId="14" fontId="17" fillId="0" borderId="1" xfId="1" applyNumberFormat="1" applyFont="1" applyFill="1" applyBorder="1" applyAlignment="1">
      <alignment horizontal="center" vertical="top"/>
    </xf>
    <xf numFmtId="0" fontId="17" fillId="8" borderId="1" xfId="1" applyFont="1" applyFill="1" applyBorder="1" applyAlignment="1">
      <alignment horizontal="center" vertical="top"/>
    </xf>
    <xf numFmtId="0" fontId="17" fillId="0" borderId="0" xfId="1" applyFont="1" applyBorder="1" applyAlignment="1">
      <alignment horizontal="center" vertical="center" wrapText="1"/>
    </xf>
    <xf numFmtId="0" fontId="104" fillId="0" borderId="0" xfId="0" applyFont="1"/>
    <xf numFmtId="0" fontId="14" fillId="2" borderId="0" xfId="1" applyFont="1" applyFill="1" applyAlignment="1">
      <alignment horizontal="center" vertical="center" wrapText="1"/>
    </xf>
    <xf numFmtId="0" fontId="15" fillId="0" borderId="0" xfId="1" applyFont="1" applyAlignment="1">
      <alignment vertical="center" wrapText="1"/>
    </xf>
    <xf numFmtId="14" fontId="18" fillId="8" borderId="1" xfId="1" applyNumberFormat="1" applyFont="1" applyFill="1" applyBorder="1" applyAlignment="1">
      <alignment horizontal="center" vertical="center" wrapText="1"/>
    </xf>
    <xf numFmtId="0" fontId="42" fillId="0" borderId="1" xfId="0" applyFont="1" applyFill="1" applyBorder="1" applyAlignment="1">
      <alignment horizontal="center" vertical="center"/>
    </xf>
    <xf numFmtId="0" fontId="83" fillId="0" borderId="0" xfId="0" applyFont="1" applyAlignment="1">
      <alignment vertical="center"/>
    </xf>
    <xf numFmtId="0" fontId="93" fillId="0" borderId="16" xfId="0" applyFont="1" applyBorder="1" applyAlignment="1">
      <alignment vertical="center"/>
    </xf>
    <xf numFmtId="0" fontId="4" fillId="0" borderId="16" xfId="0" applyFont="1" applyBorder="1" applyAlignment="1">
      <alignment vertical="center"/>
    </xf>
    <xf numFmtId="0" fontId="89" fillId="0" borderId="0" xfId="0" applyFont="1" applyFill="1" applyBorder="1" applyAlignment="1">
      <alignment horizontal="right" vertical="center"/>
    </xf>
    <xf numFmtId="0" fontId="89" fillId="0" borderId="16" xfId="0" applyFont="1" applyFill="1" applyBorder="1" applyAlignment="1">
      <alignment horizontal="left" vertical="center" wrapText="1"/>
    </xf>
    <xf numFmtId="0" fontId="91" fillId="0" borderId="16" xfId="0" applyFont="1" applyBorder="1" applyAlignment="1">
      <alignment horizontal="center" vertical="center" wrapText="1"/>
    </xf>
    <xf numFmtId="0" fontId="91" fillId="0" borderId="16" xfId="0" applyFont="1" applyBorder="1" applyAlignment="1">
      <alignment vertical="center" wrapText="1"/>
    </xf>
    <xf numFmtId="0" fontId="10" fillId="0" borderId="16" xfId="0" applyFont="1" applyBorder="1" applyAlignment="1"/>
    <xf numFmtId="0" fontId="89" fillId="0" borderId="16" xfId="0" applyFont="1" applyFill="1" applyBorder="1" applyAlignment="1">
      <alignment horizontal="left" wrapText="1"/>
    </xf>
    <xf numFmtId="0" fontId="83" fillId="0" borderId="16" xfId="0" applyFont="1" applyBorder="1" applyAlignment="1">
      <alignment vertical="center" wrapText="1"/>
    </xf>
    <xf numFmtId="0" fontId="89" fillId="0" borderId="16" xfId="0" applyFont="1" applyBorder="1" applyAlignment="1">
      <alignment vertical="center" wrapText="1"/>
    </xf>
    <xf numFmtId="0" fontId="21" fillId="0" borderId="16" xfId="0" applyFont="1" applyBorder="1" applyAlignment="1">
      <alignment horizontal="center" vertical="center" wrapText="1"/>
    </xf>
    <xf numFmtId="0" fontId="85" fillId="0" borderId="5" xfId="0" applyFont="1" applyBorder="1" applyAlignment="1">
      <alignment vertical="center"/>
    </xf>
    <xf numFmtId="0" fontId="2" fillId="0" borderId="3" xfId="0" applyFont="1" applyBorder="1" applyAlignment="1">
      <alignment horizontal="center" vertical="center" wrapText="1"/>
    </xf>
    <xf numFmtId="0" fontId="91" fillId="0" borderId="3"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Fill="1" applyBorder="1" applyAlignment="1">
      <alignment horizontal="center" vertical="center"/>
    </xf>
    <xf numFmtId="0" fontId="2" fillId="0" borderId="16" xfId="0" applyFont="1" applyFill="1" applyBorder="1" applyAlignment="1">
      <alignment horizontal="center" vertical="center"/>
    </xf>
    <xf numFmtId="0" fontId="93"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93" fillId="0" borderId="3" xfId="0" applyFont="1" applyBorder="1" applyAlignment="1">
      <alignment horizontal="center" vertical="center"/>
    </xf>
    <xf numFmtId="0" fontId="2" fillId="0" borderId="4" xfId="0" applyFont="1" applyBorder="1" applyAlignment="1">
      <alignment horizontal="center"/>
    </xf>
    <xf numFmtId="0" fontId="2" fillId="0" borderId="7" xfId="0" applyFont="1" applyBorder="1" applyAlignment="1">
      <alignment horizontal="center"/>
    </xf>
    <xf numFmtId="0" fontId="21" fillId="0" borderId="3" xfId="0" applyFont="1" applyFill="1" applyBorder="1" applyAlignment="1">
      <alignment vertical="center" wrapText="1"/>
    </xf>
    <xf numFmtId="0" fontId="2" fillId="0" borderId="3" xfId="0" applyFont="1" applyFill="1" applyBorder="1" applyAlignment="1">
      <alignment vertical="center"/>
    </xf>
    <xf numFmtId="0" fontId="2" fillId="0" borderId="3" xfId="0" applyFont="1" applyBorder="1" applyAlignment="1">
      <alignment vertical="center" wrapText="1"/>
    </xf>
    <xf numFmtId="0" fontId="2" fillId="0" borderId="4" xfId="0" applyFont="1" applyBorder="1" applyAlignment="1">
      <alignment vertical="center"/>
    </xf>
    <xf numFmtId="0" fontId="2" fillId="0" borderId="16" xfId="0" applyFont="1" applyFill="1" applyBorder="1" applyAlignment="1">
      <alignment vertical="center"/>
    </xf>
    <xf numFmtId="0" fontId="93" fillId="0" borderId="16" xfId="0" applyFont="1" applyFill="1" applyBorder="1" applyAlignment="1">
      <alignment vertical="center"/>
    </xf>
    <xf numFmtId="0" fontId="93" fillId="0" borderId="16" xfId="0" applyFont="1" applyBorder="1" applyAlignment="1">
      <alignment vertical="center" wrapText="1"/>
    </xf>
    <xf numFmtId="0" fontId="21" fillId="0" borderId="5" xfId="0" applyFont="1" applyBorder="1" applyAlignment="1">
      <alignment vertical="center" wrapText="1"/>
    </xf>
    <xf numFmtId="0" fontId="2" fillId="0" borderId="3" xfId="0" applyFont="1" applyBorder="1" applyAlignment="1">
      <alignment vertical="top" wrapText="1"/>
    </xf>
    <xf numFmtId="0" fontId="2" fillId="0" borderId="16" xfId="0" applyFont="1" applyBorder="1" applyAlignment="1">
      <alignment vertical="top" wrapText="1"/>
    </xf>
    <xf numFmtId="0" fontId="2" fillId="0" borderId="3" xfId="0" applyFont="1" applyFill="1" applyBorder="1" applyAlignment="1">
      <alignment vertical="center" wrapText="1"/>
    </xf>
    <xf numFmtId="0" fontId="2" fillId="0" borderId="16" xfId="0" applyFont="1" applyFill="1" applyBorder="1" applyAlignment="1">
      <alignment vertical="center" wrapText="1"/>
    </xf>
    <xf numFmtId="0" fontId="93" fillId="0" borderId="3" xfId="0" applyFont="1" applyBorder="1" applyAlignment="1">
      <alignment vertical="center"/>
    </xf>
    <xf numFmtId="0" fontId="21" fillId="0" borderId="16" xfId="0" applyFont="1" applyBorder="1" applyAlignment="1">
      <alignment vertical="center"/>
    </xf>
    <xf numFmtId="0" fontId="90" fillId="0" borderId="16" xfId="0" applyFont="1" applyFill="1" applyBorder="1" applyAlignment="1">
      <alignment horizontal="left" vertical="center"/>
    </xf>
    <xf numFmtId="0" fontId="90" fillId="0" borderId="16" xfId="0" applyFont="1" applyFill="1" applyBorder="1" applyAlignment="1">
      <alignment horizontal="left" vertical="center" wrapText="1"/>
    </xf>
    <xf numFmtId="0" fontId="91" fillId="0" borderId="16" xfId="0" applyFont="1" applyFill="1" applyBorder="1" applyAlignment="1">
      <alignment horizontal="center" vertical="center" wrapText="1"/>
    </xf>
    <xf numFmtId="0" fontId="43" fillId="0" borderId="40" xfId="0" applyFont="1" applyFill="1" applyBorder="1" applyAlignment="1">
      <alignment vertical="top"/>
    </xf>
    <xf numFmtId="0" fontId="105" fillId="0" borderId="27" xfId="0" applyFont="1" applyBorder="1" applyAlignment="1">
      <alignment vertical="top"/>
    </xf>
    <xf numFmtId="0" fontId="43" fillId="0" borderId="40" xfId="0" applyFont="1" applyFill="1" applyBorder="1" applyAlignment="1">
      <alignment horizontal="center" vertical="top"/>
    </xf>
    <xf numFmtId="0" fontId="105" fillId="0" borderId="13" xfId="0" applyFont="1" applyBorder="1" applyAlignment="1">
      <alignment vertical="top"/>
    </xf>
    <xf numFmtId="0" fontId="5" fillId="0" borderId="0" xfId="0" applyFont="1" applyAlignment="1">
      <alignment horizontal="center" vertical="center"/>
    </xf>
    <xf numFmtId="0" fontId="5" fillId="6" borderId="1" xfId="0" applyFont="1" applyFill="1" applyBorder="1" applyAlignment="1">
      <alignment horizontal="left" vertical="center"/>
    </xf>
    <xf numFmtId="0" fontId="15" fillId="0" borderId="0" xfId="1" applyFont="1" applyAlignment="1">
      <alignment horizontal="center" vertical="center"/>
    </xf>
    <xf numFmtId="0" fontId="9" fillId="0" borderId="0" xfId="1" applyFont="1" applyAlignment="1">
      <alignment horizontal="center" vertical="center"/>
    </xf>
    <xf numFmtId="0" fontId="17" fillId="3" borderId="27"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107" fillId="0" borderId="1" xfId="0" applyFont="1" applyFill="1" applyBorder="1" applyAlignment="1">
      <alignment horizontal="center" vertical="center" wrapText="1"/>
    </xf>
    <xf numFmtId="0" fontId="107" fillId="0" borderId="1" xfId="1" applyFont="1" applyBorder="1" applyAlignment="1">
      <alignment horizontal="center" vertical="center" wrapText="1"/>
    </xf>
    <xf numFmtId="0" fontId="5" fillId="5" borderId="1" xfId="1" applyFont="1" applyFill="1" applyBorder="1" applyAlignment="1">
      <alignment horizontal="center" vertical="center" wrapText="1"/>
    </xf>
    <xf numFmtId="0" fontId="14" fillId="10" borderId="1" xfId="1" applyFont="1" applyFill="1" applyBorder="1" applyAlignment="1">
      <alignment horizontal="center" vertical="center" wrapText="1"/>
    </xf>
    <xf numFmtId="0" fontId="5" fillId="21" borderId="1" xfId="1" applyFont="1" applyFill="1" applyBorder="1" applyAlignment="1">
      <alignment horizontal="center" vertical="center" wrapText="1"/>
    </xf>
    <xf numFmtId="0" fontId="5" fillId="10" borderId="1" xfId="1" applyFont="1" applyFill="1" applyBorder="1" applyAlignment="1">
      <alignment horizontal="center" vertical="center" wrapText="1"/>
    </xf>
    <xf numFmtId="0" fontId="5" fillId="0" borderId="1" xfId="1" applyFont="1" applyBorder="1" applyAlignment="1">
      <alignment horizontal="center" vertical="center" wrapText="1"/>
    </xf>
    <xf numFmtId="14" fontId="12" fillId="0" borderId="1" xfId="1" applyNumberFormat="1" applyFont="1" applyBorder="1" applyAlignment="1">
      <alignment horizontal="left" vertical="center" wrapText="1"/>
    </xf>
    <xf numFmtId="14" fontId="12" fillId="0" borderId="1" xfId="1" applyNumberFormat="1" applyFont="1" applyBorder="1" applyAlignment="1">
      <alignment horizontal="left" vertical="center"/>
    </xf>
    <xf numFmtId="14" fontId="17" fillId="0" borderId="1" xfId="1" applyNumberFormat="1" applyFont="1" applyBorder="1" applyAlignment="1">
      <alignment horizontal="left" vertical="center" wrapText="1"/>
    </xf>
    <xf numFmtId="0" fontId="106" fillId="0" borderId="1" xfId="0" applyFont="1" applyBorder="1" applyAlignment="1">
      <alignment horizontal="center" vertical="center" wrapText="1"/>
    </xf>
    <xf numFmtId="0" fontId="18" fillId="0" borderId="1" xfId="0" applyFont="1" applyBorder="1" applyAlignment="1">
      <alignment horizontal="left" vertical="center" wrapText="1"/>
    </xf>
    <xf numFmtId="14" fontId="12" fillId="0" borderId="1" xfId="1" applyNumberFormat="1" applyFont="1" applyFill="1" applyBorder="1" applyAlignment="1">
      <alignment horizontal="left" vertical="center" wrapText="1"/>
    </xf>
    <xf numFmtId="14" fontId="12" fillId="0" borderId="1" xfId="1" applyNumberFormat="1" applyFont="1" applyFill="1" applyBorder="1" applyAlignment="1">
      <alignment horizontal="left" vertical="center"/>
    </xf>
    <xf numFmtId="14" fontId="17" fillId="0" borderId="1" xfId="1" applyNumberFormat="1" applyFont="1" applyFill="1" applyBorder="1" applyAlignment="1">
      <alignment horizontal="left" vertical="center" wrapText="1"/>
    </xf>
    <xf numFmtId="0" fontId="5" fillId="17"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11" borderId="1"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109" fillId="17" borderId="1" xfId="0" applyFont="1" applyFill="1" applyBorder="1" applyAlignment="1">
      <alignment horizontal="center" vertical="center"/>
    </xf>
    <xf numFmtId="0" fontId="0" fillId="0" borderId="1" xfId="0" applyBorder="1" applyAlignment="1">
      <alignment horizontal="center"/>
    </xf>
    <xf numFmtId="0" fontId="33" fillId="0" borderId="1" xfId="0" applyFont="1" applyBorder="1" applyAlignment="1">
      <alignment horizontal="center" vertical="center"/>
    </xf>
    <xf numFmtId="0" fontId="33" fillId="0" borderId="1" xfId="0" applyFont="1" applyFill="1" applyBorder="1" applyAlignment="1">
      <alignment horizontal="center" vertical="center"/>
    </xf>
    <xf numFmtId="0" fontId="33" fillId="0" borderId="1" xfId="0" applyFont="1" applyFill="1" applyBorder="1" applyAlignment="1">
      <alignment vertical="center"/>
    </xf>
    <xf numFmtId="0" fontId="112" fillId="0" borderId="0" xfId="0" applyFont="1"/>
    <xf numFmtId="0" fontId="109" fillId="17" borderId="1" xfId="0" applyFont="1" applyFill="1" applyBorder="1" applyAlignment="1">
      <alignment vertical="center" wrapText="1"/>
    </xf>
    <xf numFmtId="0" fontId="109" fillId="17"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vertical="center" wrapText="1"/>
    </xf>
    <xf numFmtId="0" fontId="33" fillId="0" borderId="1" xfId="0" applyFont="1" applyFill="1" applyBorder="1" applyAlignment="1">
      <alignment horizontal="left" vertical="center" wrapText="1"/>
    </xf>
    <xf numFmtId="0" fontId="33" fillId="12" borderId="1" xfId="0" applyFont="1" applyFill="1" applyBorder="1" applyAlignment="1">
      <alignment vertical="center" wrapText="1"/>
    </xf>
    <xf numFmtId="0" fontId="3" fillId="17" borderId="1" xfId="0" applyFont="1" applyFill="1" applyBorder="1" applyAlignment="1">
      <alignment vertical="center" wrapText="1"/>
    </xf>
    <xf numFmtId="0" fontId="3" fillId="17"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1" xfId="0" applyFont="1" applyFill="1" applyBorder="1" applyAlignment="1">
      <alignment vertical="center" wrapText="1"/>
    </xf>
    <xf numFmtId="0" fontId="114" fillId="0" borderId="1" xfId="0" applyFont="1" applyBorder="1" applyAlignment="1">
      <alignment vertical="center"/>
    </xf>
    <xf numFmtId="0" fontId="48" fillId="0" borderId="1" xfId="0" applyFont="1" applyBorder="1" applyAlignment="1">
      <alignment horizontal="center" vertical="center"/>
    </xf>
    <xf numFmtId="0" fontId="0" fillId="0" borderId="1" xfId="0" applyBorder="1"/>
    <xf numFmtId="0" fontId="19" fillId="0" borderId="16" xfId="0" applyFont="1" applyBorder="1" applyAlignment="1">
      <alignment horizontal="center" vertical="center"/>
    </xf>
    <xf numFmtId="0" fontId="5" fillId="0" borderId="16" xfId="0" applyFont="1" applyBorder="1" applyAlignment="1">
      <alignment vertical="center"/>
    </xf>
    <xf numFmtId="0" fontId="5" fillId="0" borderId="18" xfId="0" applyFont="1" applyBorder="1" applyAlignment="1">
      <alignment horizontal="center" vertical="center"/>
    </xf>
    <xf numFmtId="0" fontId="12" fillId="0" borderId="1" xfId="1" applyNumberFormat="1" applyFont="1" applyFill="1" applyBorder="1" applyAlignment="1">
      <alignment horizontal="center" vertical="top"/>
    </xf>
    <xf numFmtId="0" fontId="14" fillId="2" borderId="0" xfId="1" applyFont="1" applyFill="1" applyAlignment="1">
      <alignment horizontal="left" vertical="center"/>
    </xf>
    <xf numFmtId="0" fontId="12" fillId="0" borderId="0" xfId="1" applyFont="1" applyBorder="1" applyAlignment="1">
      <alignment horizontal="center" vertical="center" wrapText="1"/>
    </xf>
    <xf numFmtId="0" fontId="36" fillId="0" borderId="0" xfId="1" applyNumberFormat="1" applyFont="1" applyBorder="1" applyAlignment="1">
      <alignment horizontal="center" vertical="center" wrapText="1"/>
    </xf>
    <xf numFmtId="0" fontId="18" fillId="0" borderId="1" xfId="1" applyFont="1" applyBorder="1" applyAlignment="1">
      <alignment horizontal="center" vertical="center"/>
    </xf>
    <xf numFmtId="0" fontId="18" fillId="0" borderId="1" xfId="1" applyFont="1" applyFill="1" applyBorder="1" applyAlignment="1">
      <alignment horizontal="left" vertical="center" wrapText="1"/>
    </xf>
    <xf numFmtId="0" fontId="18" fillId="0" borderId="1" xfId="1" applyFont="1" applyFill="1" applyBorder="1" applyAlignment="1">
      <alignment horizontal="left" vertical="center"/>
    </xf>
    <xf numFmtId="14" fontId="18" fillId="0" borderId="1" xfId="1" applyNumberFormat="1" applyFont="1" applyFill="1" applyBorder="1" applyAlignment="1">
      <alignment horizontal="left" vertical="center" wrapText="1"/>
    </xf>
    <xf numFmtId="14" fontId="18" fillId="0" borderId="1" xfId="1" applyNumberFormat="1" applyFont="1" applyFill="1" applyBorder="1" applyAlignment="1">
      <alignment horizontal="left" vertical="center"/>
    </xf>
    <xf numFmtId="0" fontId="19" fillId="0" borderId="1" xfId="0" applyFont="1" applyBorder="1" applyAlignment="1">
      <alignment horizontal="left" vertical="center" wrapText="1"/>
    </xf>
    <xf numFmtId="0" fontId="116" fillId="0" borderId="0" xfId="0" applyFont="1" applyFill="1"/>
    <xf numFmtId="0" fontId="73" fillId="0" borderId="0" xfId="0" applyFont="1"/>
    <xf numFmtId="0" fontId="20" fillId="2" borderId="0" xfId="0" applyFont="1" applyFill="1"/>
    <xf numFmtId="0" fontId="0" fillId="2" borderId="0" xfId="0" applyFill="1"/>
    <xf numFmtId="0" fontId="33" fillId="2" borderId="1" xfId="0" applyFont="1" applyFill="1" applyBorder="1" applyAlignment="1">
      <alignment horizontal="center" vertical="center"/>
    </xf>
    <xf numFmtId="0" fontId="33" fillId="2" borderId="1" xfId="0" applyFont="1" applyFill="1" applyBorder="1" applyAlignment="1">
      <alignment horizontal="center" vertical="center" wrapText="1"/>
    </xf>
    <xf numFmtId="0" fontId="33" fillId="2" borderId="1" xfId="0" applyFont="1" applyFill="1" applyBorder="1" applyAlignment="1">
      <alignment vertical="center" wrapText="1"/>
    </xf>
    <xf numFmtId="0" fontId="0" fillId="0" borderId="0" xfId="0" applyBorder="1" applyAlignment="1">
      <alignment horizontal="center"/>
    </xf>
    <xf numFmtId="0" fontId="111" fillId="0" borderId="0" xfId="1" applyFont="1" applyBorder="1" applyAlignment="1">
      <alignment horizontal="center" vertical="center"/>
    </xf>
    <xf numFmtId="0" fontId="33" fillId="0" borderId="0" xfId="0" applyFont="1" applyBorder="1" applyAlignment="1">
      <alignment horizontal="center" vertical="center"/>
    </xf>
    <xf numFmtId="0" fontId="33" fillId="0" borderId="0" xfId="0" applyFont="1" applyFill="1" applyBorder="1" applyAlignment="1">
      <alignment horizontal="center" vertical="center"/>
    </xf>
    <xf numFmtId="0" fontId="33" fillId="0" borderId="0" xfId="0" applyFont="1" applyFill="1" applyBorder="1" applyAlignment="1">
      <alignment vertical="center"/>
    </xf>
    <xf numFmtId="0" fontId="17" fillId="3" borderId="27" xfId="1" applyFont="1" applyFill="1" applyBorder="1" applyAlignment="1">
      <alignment horizontal="center" vertical="center"/>
    </xf>
    <xf numFmtId="0" fontId="12" fillId="0" borderId="40" xfId="1" applyFont="1" applyBorder="1" applyAlignment="1">
      <alignment horizontal="center" vertical="center"/>
    </xf>
    <xf numFmtId="0" fontId="36" fillId="0" borderId="40" xfId="1" applyNumberFormat="1" applyFont="1" applyBorder="1" applyAlignment="1">
      <alignment horizontal="center" vertical="center"/>
    </xf>
    <xf numFmtId="0" fontId="95" fillId="0" borderId="1" xfId="1" applyNumberFormat="1" applyFont="1" applyFill="1" applyBorder="1" applyAlignment="1">
      <alignment horizontal="center" vertical="center"/>
    </xf>
    <xf numFmtId="0" fontId="12" fillId="0" borderId="0" xfId="1" applyFont="1" applyBorder="1" applyAlignment="1">
      <alignment horizontal="center" vertical="center" wrapText="1"/>
    </xf>
    <xf numFmtId="0" fontId="36" fillId="0" borderId="0" xfId="1" applyNumberFormat="1" applyFont="1" applyBorder="1" applyAlignment="1">
      <alignment horizontal="center" vertical="center" wrapText="1"/>
    </xf>
    <xf numFmtId="0" fontId="92" fillId="0" borderId="0" xfId="0" applyFont="1" applyAlignment="1">
      <alignment horizontal="left"/>
    </xf>
    <xf numFmtId="0" fontId="48" fillId="0" borderId="13" xfId="0" applyFont="1" applyFill="1" applyBorder="1" applyAlignment="1">
      <alignment horizontal="center"/>
    </xf>
    <xf numFmtId="0" fontId="48" fillId="0" borderId="8" xfId="0" applyFont="1" applyFill="1" applyBorder="1" applyAlignment="1">
      <alignment horizontal="center"/>
    </xf>
    <xf numFmtId="0" fontId="14" fillId="2" borderId="0" xfId="1" applyFont="1" applyFill="1" applyAlignment="1">
      <alignment horizontal="left" vertical="center"/>
    </xf>
    <xf numFmtId="0" fontId="17" fillId="0" borderId="1" xfId="1" applyFont="1" applyFill="1" applyBorder="1" applyAlignment="1">
      <alignment horizontal="center" vertical="center"/>
    </xf>
    <xf numFmtId="14" fontId="18" fillId="0" borderId="1" xfId="1" applyNumberFormat="1" applyFont="1" applyFill="1" applyBorder="1" applyAlignment="1">
      <alignment horizontal="center" vertical="top" wrapText="1"/>
    </xf>
    <xf numFmtId="0" fontId="95" fillId="0" borderId="7" xfId="1" applyNumberFormat="1" applyFont="1" applyFill="1" applyBorder="1" applyAlignment="1">
      <alignment horizontal="center" vertical="center"/>
    </xf>
    <xf numFmtId="0" fontId="102" fillId="0" borderId="1" xfId="1" applyNumberFormat="1" applyFont="1" applyFill="1" applyBorder="1" applyAlignment="1">
      <alignment horizontal="center" vertical="center"/>
    </xf>
    <xf numFmtId="0" fontId="96" fillId="0" borderId="1" xfId="1" applyNumberFormat="1" applyFont="1" applyFill="1" applyBorder="1" applyAlignment="1">
      <alignment horizontal="center" vertical="center"/>
    </xf>
    <xf numFmtId="0" fontId="92" fillId="0" borderId="0" xfId="0" applyFont="1" applyBorder="1" applyAlignment="1">
      <alignment horizontal="left"/>
    </xf>
    <xf numFmtId="0" fontId="85" fillId="0" borderId="47" xfId="0" applyFont="1" applyBorder="1" applyAlignment="1">
      <alignment vertical="center"/>
    </xf>
    <xf numFmtId="0" fontId="83" fillId="0" borderId="48" xfId="0" applyFont="1" applyBorder="1" applyAlignment="1"/>
    <xf numFmtId="0" fontId="2" fillId="0" borderId="47" xfId="0" applyFont="1" applyBorder="1" applyAlignment="1">
      <alignment horizontal="center" vertical="center"/>
    </xf>
    <xf numFmtId="0" fontId="2" fillId="0" borderId="47" xfId="0" applyFont="1" applyBorder="1" applyAlignment="1">
      <alignment vertical="center"/>
    </xf>
    <xf numFmtId="0" fontId="1" fillId="0" borderId="47" xfId="0" applyFont="1" applyBorder="1" applyAlignment="1"/>
    <xf numFmtId="0" fontId="117" fillId="0" borderId="16" xfId="0" applyFont="1" applyBorder="1" applyAlignment="1">
      <alignment vertical="center"/>
    </xf>
    <xf numFmtId="0" fontId="85" fillId="0" borderId="16" xfId="0" applyFont="1" applyBorder="1" applyAlignment="1">
      <alignment horizontal="center" vertical="center"/>
    </xf>
    <xf numFmtId="0" fontId="1" fillId="2" borderId="16" xfId="0" applyFont="1" applyFill="1" applyBorder="1" applyAlignment="1"/>
    <xf numFmtId="0" fontId="85" fillId="0" borderId="0" xfId="0" applyFont="1" applyBorder="1" applyAlignment="1">
      <alignment horizontal="center" vertical="center"/>
    </xf>
    <xf numFmtId="0" fontId="83" fillId="0" borderId="0" xfId="0" applyFont="1" applyAlignment="1">
      <alignment horizontal="center" vertical="center"/>
    </xf>
    <xf numFmtId="0" fontId="83" fillId="0" borderId="0" xfId="0" applyFont="1" applyAlignment="1">
      <alignment horizontal="center"/>
    </xf>
    <xf numFmtId="0" fontId="2" fillId="2" borderId="16" xfId="0" applyFont="1" applyFill="1" applyBorder="1" applyAlignment="1">
      <alignment vertical="center" wrapText="1"/>
    </xf>
    <xf numFmtId="0" fontId="1" fillId="2" borderId="16" xfId="0" applyFont="1" applyFill="1" applyBorder="1" applyAlignment="1">
      <alignment vertical="center"/>
    </xf>
    <xf numFmtId="0" fontId="83" fillId="0" borderId="0" xfId="0" applyFont="1" applyFill="1" applyAlignment="1">
      <alignment horizontal="right" vertical="center"/>
    </xf>
    <xf numFmtId="0" fontId="83" fillId="0" borderId="16" xfId="0" applyFont="1" applyFill="1" applyBorder="1" applyAlignment="1">
      <alignment vertical="center"/>
    </xf>
    <xf numFmtId="0" fontId="83" fillId="0" borderId="0" xfId="0" applyFont="1" applyAlignment="1">
      <alignment horizontal="right" vertical="top"/>
    </xf>
    <xf numFmtId="0" fontId="83" fillId="0" borderId="16" xfId="0" applyFont="1" applyBorder="1" applyAlignment="1">
      <alignment vertical="top"/>
    </xf>
    <xf numFmtId="0" fontId="2" fillId="2" borderId="16" xfId="0" applyFont="1" applyFill="1" applyBorder="1" applyAlignment="1">
      <alignment horizontal="center" vertical="center"/>
    </xf>
    <xf numFmtId="0" fontId="48" fillId="0" borderId="49" xfId="0" applyFont="1" applyFill="1" applyBorder="1" applyAlignment="1">
      <alignment horizontal="center"/>
    </xf>
    <xf numFmtId="0" fontId="48" fillId="0" borderId="0" xfId="0" applyFont="1" applyBorder="1" applyAlignment="1">
      <alignment horizontal="center"/>
    </xf>
    <xf numFmtId="0" fontId="95" fillId="0" borderId="40" xfId="1" applyNumberFormat="1" applyFont="1" applyFill="1" applyBorder="1" applyAlignment="1">
      <alignment vertical="center"/>
    </xf>
    <xf numFmtId="0" fontId="118" fillId="0" borderId="0" xfId="0" applyFont="1" applyAlignment="1">
      <alignment vertical="center" wrapText="1"/>
    </xf>
    <xf numFmtId="0" fontId="19" fillId="0" borderId="40" xfId="1" applyNumberFormat="1" applyFont="1" applyFill="1" applyBorder="1" applyAlignment="1">
      <alignment horizontal="center" vertical="center"/>
    </xf>
    <xf numFmtId="0" fontId="19" fillId="0" borderId="7" xfId="1" applyNumberFormat="1" applyFont="1" applyFill="1" applyBorder="1" applyAlignment="1">
      <alignment horizontal="center" vertical="center"/>
    </xf>
    <xf numFmtId="0" fontId="105" fillId="0" borderId="16" xfId="0" applyFont="1" applyFill="1" applyBorder="1" applyAlignment="1">
      <alignment horizontal="center" vertical="top" wrapText="1"/>
    </xf>
    <xf numFmtId="0" fontId="119" fillId="0" borderId="16" xfId="0" applyFont="1" applyBorder="1" applyAlignment="1">
      <alignment vertical="center" wrapText="1"/>
    </xf>
    <xf numFmtId="0" fontId="92" fillId="0" borderId="16" xfId="0" applyFont="1" applyBorder="1" applyAlignment="1">
      <alignment horizontal="left"/>
    </xf>
    <xf numFmtId="0" fontId="117" fillId="0" borderId="0" xfId="0" applyFont="1" applyAlignment="1">
      <alignment horizontal="center"/>
    </xf>
    <xf numFmtId="0" fontId="117" fillId="0" borderId="0" xfId="0" applyFont="1" applyAlignment="1">
      <alignment horizontal="left"/>
    </xf>
    <xf numFmtId="0" fontId="119" fillId="0" borderId="16" xfId="0" applyFont="1" applyBorder="1" applyAlignment="1">
      <alignment horizontal="left"/>
    </xf>
    <xf numFmtId="0" fontId="1" fillId="0" borderId="16" xfId="0" applyFont="1" applyBorder="1" applyAlignment="1">
      <alignment horizontal="center" vertical="center"/>
    </xf>
    <xf numFmtId="0" fontId="1" fillId="0" borderId="47" xfId="0" applyFont="1" applyBorder="1" applyAlignment="1">
      <alignment horizontal="center" vertical="center"/>
    </xf>
    <xf numFmtId="0" fontId="1" fillId="0" borderId="47" xfId="0" applyFont="1" applyBorder="1" applyAlignment="1">
      <alignment vertical="center"/>
    </xf>
    <xf numFmtId="0" fontId="85" fillId="0" borderId="0" xfId="0" applyFont="1" applyAlignment="1">
      <alignment horizontal="center" vertical="center"/>
    </xf>
    <xf numFmtId="0" fontId="85" fillId="0" borderId="50" xfId="0" applyFont="1" applyBorder="1" applyAlignment="1">
      <alignment horizontal="center" vertical="center"/>
    </xf>
    <xf numFmtId="0" fontId="83" fillId="0" borderId="47" xfId="0" applyFont="1" applyBorder="1" applyAlignment="1"/>
    <xf numFmtId="0" fontId="35" fillId="0" borderId="13" xfId="0" applyFont="1" applyBorder="1" applyAlignment="1">
      <alignment horizontal="right"/>
    </xf>
    <xf numFmtId="0" fontId="35" fillId="0" borderId="49" xfId="0" applyFont="1" applyBorder="1"/>
    <xf numFmtId="0" fontId="35" fillId="0" borderId="49" xfId="0" applyFont="1" applyFill="1" applyBorder="1" applyAlignment="1">
      <alignment horizontal="right"/>
    </xf>
    <xf numFmtId="0" fontId="35" fillId="0" borderId="8" xfId="0" applyFont="1" applyBorder="1"/>
    <xf numFmtId="0" fontId="0" fillId="0" borderId="0" xfId="0" applyBorder="1"/>
    <xf numFmtId="0" fontId="47" fillId="0" borderId="0" xfId="0" applyFont="1" applyFill="1" applyBorder="1" applyAlignment="1">
      <alignment horizontal="center"/>
    </xf>
    <xf numFmtId="0" fontId="47" fillId="0" borderId="37" xfId="0" applyFont="1" applyBorder="1" applyAlignment="1">
      <alignment horizontal="center"/>
    </xf>
    <xf numFmtId="0" fontId="51" fillId="7" borderId="39" xfId="0" quotePrefix="1" applyFont="1" applyFill="1" applyBorder="1"/>
    <xf numFmtId="0" fontId="51" fillId="7" borderId="27" xfId="0" applyFont="1" applyFill="1" applyBorder="1"/>
    <xf numFmtId="0" fontId="51" fillId="7" borderId="28" xfId="0" applyFont="1" applyFill="1" applyBorder="1"/>
    <xf numFmtId="0" fontId="51" fillId="0" borderId="40" xfId="0" applyFont="1" applyFill="1" applyBorder="1" applyAlignment="1">
      <alignment horizontal="center"/>
    </xf>
    <xf numFmtId="0" fontId="49" fillId="0" borderId="7" xfId="0" applyFont="1" applyFill="1" applyBorder="1" applyAlignment="1">
      <alignment horizontal="center"/>
    </xf>
    <xf numFmtId="0" fontId="22" fillId="7" borderId="27" xfId="0" applyFont="1" applyFill="1" applyBorder="1"/>
    <xf numFmtId="0" fontId="120" fillId="0" borderId="0" xfId="0" applyFont="1"/>
    <xf numFmtId="0" fontId="30" fillId="0" borderId="10" xfId="0" applyFont="1" applyFill="1" applyBorder="1" applyAlignment="1">
      <alignment horizontal="center"/>
    </xf>
    <xf numFmtId="0" fontId="3" fillId="0" borderId="0" xfId="0" applyFont="1" applyFill="1"/>
    <xf numFmtId="0" fontId="3" fillId="0" borderId="0" xfId="0" applyFont="1"/>
    <xf numFmtId="0" fontId="30" fillId="0" borderId="7" xfId="0" applyFont="1" applyFill="1" applyBorder="1" applyAlignment="1">
      <alignment horizontal="center"/>
    </xf>
    <xf numFmtId="0" fontId="32" fillId="10" borderId="12" xfId="0" applyFont="1" applyFill="1" applyBorder="1"/>
    <xf numFmtId="0" fontId="116" fillId="0" borderId="0" xfId="0" applyFont="1"/>
    <xf numFmtId="0" fontId="47" fillId="0" borderId="40" xfId="0" applyFont="1" applyFill="1" applyBorder="1" applyAlignment="1">
      <alignment horizontal="center" vertical="center" wrapText="1"/>
    </xf>
    <xf numFmtId="0" fontId="48" fillId="0" borderId="7" xfId="0" applyFont="1" applyBorder="1" applyAlignment="1">
      <alignment horizontal="center"/>
    </xf>
    <xf numFmtId="0" fontId="56" fillId="0" borderId="0" xfId="0" applyFont="1" applyAlignment="1">
      <alignment horizontal="center" vertical="center"/>
    </xf>
    <xf numFmtId="0" fontId="58" fillId="0" borderId="0" xfId="0" applyFont="1" applyAlignment="1">
      <alignment horizontal="left" vertical="center"/>
    </xf>
    <xf numFmtId="0" fontId="5" fillId="0" borderId="0" xfId="0" applyFont="1" applyAlignment="1">
      <alignment horizontal="center" vertical="center"/>
    </xf>
    <xf numFmtId="0" fontId="48" fillId="0" borderId="7" xfId="0" applyFont="1" applyFill="1" applyBorder="1" applyAlignment="1">
      <alignment horizontal="center"/>
    </xf>
    <xf numFmtId="0" fontId="48" fillId="0" borderId="0" xfId="0" applyFont="1" applyFill="1" applyBorder="1" applyAlignment="1">
      <alignment horizontal="center"/>
    </xf>
    <xf numFmtId="0" fontId="6" fillId="7" borderId="16" xfId="0" applyFont="1" applyFill="1" applyBorder="1" applyAlignment="1">
      <alignment horizontal="center" vertical="center"/>
    </xf>
    <xf numFmtId="0" fontId="6" fillId="0" borderId="40" xfId="0" applyFont="1" applyBorder="1" applyAlignment="1">
      <alignment horizontal="center" vertical="center"/>
    </xf>
    <xf numFmtId="0" fontId="19" fillId="7" borderId="16" xfId="0" applyFont="1" applyFill="1" applyBorder="1" applyAlignment="1">
      <alignment horizontal="center" vertical="center"/>
    </xf>
    <xf numFmtId="0" fontId="14" fillId="0" borderId="16" xfId="0" applyFont="1" applyBorder="1" applyAlignment="1">
      <alignment vertical="center"/>
    </xf>
    <xf numFmtId="0" fontId="121" fillId="0" borderId="16" xfId="0" applyFont="1" applyBorder="1" applyAlignment="1">
      <alignment horizontal="center" vertical="center"/>
    </xf>
    <xf numFmtId="0" fontId="6" fillId="7" borderId="16" xfId="0" applyFont="1" applyFill="1" applyBorder="1" applyAlignment="1">
      <alignment vertical="center"/>
    </xf>
    <xf numFmtId="0" fontId="15" fillId="0" borderId="16" xfId="0" applyFont="1" applyBorder="1" applyAlignment="1">
      <alignment horizontal="center" vertical="center"/>
    </xf>
    <xf numFmtId="0" fontId="122" fillId="0" borderId="16" xfId="0" applyFont="1" applyBorder="1" applyAlignment="1">
      <alignment horizontal="left" vertical="center"/>
    </xf>
    <xf numFmtId="0" fontId="5" fillId="22" borderId="16" xfId="0" applyFont="1" applyFill="1" applyBorder="1" applyAlignment="1">
      <alignment horizontal="center" vertical="center"/>
    </xf>
    <xf numFmtId="0" fontId="121" fillId="0" borderId="0" xfId="0" applyFont="1" applyAlignment="1">
      <alignment horizontal="center" vertical="center"/>
    </xf>
    <xf numFmtId="0" fontId="14" fillId="0" borderId="16" xfId="0" applyFont="1" applyBorder="1" applyAlignment="1">
      <alignment horizontal="left" vertical="center"/>
    </xf>
    <xf numFmtId="0" fontId="14" fillId="0" borderId="0" xfId="0" applyFont="1" applyBorder="1" applyAlignment="1">
      <alignment horizontal="left" vertical="center"/>
    </xf>
    <xf numFmtId="0" fontId="121" fillId="0" borderId="0" xfId="0" applyFont="1" applyBorder="1" applyAlignment="1">
      <alignment horizontal="center" vertical="center"/>
    </xf>
    <xf numFmtId="0" fontId="5" fillId="0" borderId="16" xfId="0" applyFont="1" applyFill="1" applyBorder="1" applyAlignment="1">
      <alignment horizontal="center" vertical="center"/>
    </xf>
    <xf numFmtId="0" fontId="5" fillId="0" borderId="0" xfId="0" applyFont="1" applyBorder="1" applyAlignment="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19" fillId="0" borderId="40" xfId="0" applyFont="1" applyBorder="1" applyAlignment="1">
      <alignment horizontal="center" vertical="center"/>
    </xf>
    <xf numFmtId="0" fontId="5" fillId="23" borderId="16" xfId="0" applyFont="1" applyFill="1" applyBorder="1" applyAlignment="1">
      <alignment horizontal="center" vertical="center"/>
    </xf>
    <xf numFmtId="0" fontId="14" fillId="0" borderId="0" xfId="0" applyFont="1" applyBorder="1" applyAlignment="1">
      <alignment horizontal="center" vertical="center"/>
    </xf>
    <xf numFmtId="0" fontId="6" fillId="0" borderId="18" xfId="0" applyFont="1" applyBorder="1" applyAlignment="1">
      <alignment horizontal="center" vertical="center"/>
    </xf>
    <xf numFmtId="0" fontId="5" fillId="0" borderId="18" xfId="0" applyFont="1" applyFill="1" applyBorder="1" applyAlignment="1">
      <alignment horizontal="center" vertical="center"/>
    </xf>
    <xf numFmtId="0" fontId="5" fillId="0" borderId="16" xfId="0" applyFont="1" applyFill="1" applyBorder="1" applyAlignment="1">
      <alignment horizontal="center" vertical="top"/>
    </xf>
    <xf numFmtId="0" fontId="5" fillId="0" borderId="18" xfId="0" applyFont="1" applyBorder="1" applyAlignment="1">
      <alignment horizontal="left" vertical="center"/>
    </xf>
    <xf numFmtId="0" fontId="6" fillId="5" borderId="1" xfId="0" applyFont="1" applyFill="1" applyBorder="1" applyAlignment="1">
      <alignment horizontal="center" vertical="center"/>
    </xf>
    <xf numFmtId="0" fontId="58" fillId="0" borderId="0" xfId="0" applyFont="1" applyAlignment="1">
      <alignment vertical="center"/>
    </xf>
    <xf numFmtId="0" fontId="51" fillId="0" borderId="40" xfId="0" applyFont="1" applyBorder="1" applyAlignment="1">
      <alignment horizontal="center"/>
    </xf>
    <xf numFmtId="0" fontId="6" fillId="0" borderId="0" xfId="0" applyFont="1" applyBorder="1" applyAlignment="1">
      <alignment vertical="center"/>
    </xf>
    <xf numFmtId="0" fontId="5" fillId="0" borderId="0" xfId="0" applyFont="1" applyBorder="1" applyAlignment="1">
      <alignment horizontal="left" vertical="center"/>
    </xf>
    <xf numFmtId="0" fontId="122" fillId="0" borderId="40" xfId="0" applyFont="1" applyBorder="1" applyAlignment="1">
      <alignment horizontal="center" vertical="center"/>
    </xf>
    <xf numFmtId="0" fontId="45" fillId="0" borderId="27" xfId="0" applyFont="1" applyFill="1" applyBorder="1" applyAlignment="1">
      <alignment horizontal="left" vertical="top"/>
    </xf>
    <xf numFmtId="0" fontId="45" fillId="0" borderId="28" xfId="0" applyFont="1" applyFill="1" applyBorder="1" applyAlignment="1">
      <alignment horizontal="left" vertical="top"/>
    </xf>
    <xf numFmtId="0" fontId="45" fillId="0" borderId="1" xfId="0" applyFont="1" applyFill="1" applyBorder="1" applyAlignment="1">
      <alignment vertical="top"/>
    </xf>
    <xf numFmtId="0" fontId="45" fillId="0" borderId="1" xfId="0" applyFont="1" applyFill="1" applyBorder="1" applyAlignment="1">
      <alignment horizontal="left" vertical="top" wrapText="1"/>
    </xf>
    <xf numFmtId="0" fontId="123" fillId="0" borderId="1" xfId="0" applyFont="1" applyFill="1" applyBorder="1" applyAlignment="1">
      <alignment vertical="top" wrapText="1"/>
    </xf>
    <xf numFmtId="0" fontId="123" fillId="0" borderId="1" xfId="0" applyFont="1" applyFill="1" applyBorder="1" applyAlignment="1">
      <alignment horizontal="center" vertical="top"/>
    </xf>
    <xf numFmtId="0" fontId="124" fillId="0" borderId="27" xfId="0" applyFont="1" applyBorder="1" applyAlignment="1">
      <alignment vertical="top"/>
    </xf>
    <xf numFmtId="0" fontId="124" fillId="0" borderId="28" xfId="0" applyFont="1" applyBorder="1" applyAlignment="1">
      <alignment vertical="top"/>
    </xf>
    <xf numFmtId="0" fontId="124" fillId="0" borderId="1" xfId="0" applyFont="1" applyBorder="1" applyAlignment="1">
      <alignment horizontal="center" vertical="top"/>
    </xf>
    <xf numFmtId="0" fontId="123" fillId="0" borderId="1" xfId="0" applyFont="1" applyBorder="1" applyAlignment="1">
      <alignment horizontal="center" vertical="top"/>
    </xf>
    <xf numFmtId="0" fontId="124" fillId="0" borderId="1" xfId="0" applyFont="1" applyBorder="1" applyAlignment="1">
      <alignment vertical="top"/>
    </xf>
    <xf numFmtId="0" fontId="123" fillId="0" borderId="1" xfId="0" applyFont="1" applyBorder="1" applyAlignment="1">
      <alignment vertical="top" wrapText="1"/>
    </xf>
    <xf numFmtId="0" fontId="124" fillId="0" borderId="1" xfId="0" applyFont="1" applyBorder="1" applyAlignment="1">
      <alignment vertical="top" wrapText="1"/>
    </xf>
    <xf numFmtId="0" fontId="45" fillId="0" borderId="27" xfId="0" applyFont="1" applyBorder="1" applyAlignment="1">
      <alignment vertical="top"/>
    </xf>
    <xf numFmtId="0" fontId="123" fillId="0" borderId="28" xfId="0" applyFont="1" applyBorder="1" applyAlignment="1">
      <alignment vertical="top"/>
    </xf>
    <xf numFmtId="0" fontId="45" fillId="0" borderId="40" xfId="0" applyFont="1" applyBorder="1" applyAlignment="1">
      <alignment horizontal="left" vertical="top" wrapText="1"/>
    </xf>
    <xf numFmtId="0" fontId="45" fillId="0" borderId="40" xfId="0" applyFont="1" applyBorder="1" applyAlignment="1">
      <alignment horizontal="left" vertical="top"/>
    </xf>
    <xf numFmtId="0" fontId="45" fillId="0" borderId="51" xfId="0" applyFont="1" applyFill="1" applyBorder="1" applyAlignment="1">
      <alignment horizontal="center" vertical="top" wrapText="1"/>
    </xf>
    <xf numFmtId="0" fontId="45" fillId="0" borderId="28" xfId="0" applyFont="1" applyBorder="1" applyAlignment="1">
      <alignment vertical="top"/>
    </xf>
    <xf numFmtId="0" fontId="45" fillId="0" borderId="1" xfId="0" applyFont="1" applyBorder="1" applyAlignment="1">
      <alignment horizontal="center" vertical="top"/>
    </xf>
    <xf numFmtId="0" fontId="125" fillId="0" borderId="1" xfId="0" applyFont="1" applyFill="1" applyBorder="1" applyAlignment="1">
      <alignment horizontal="center" vertical="top"/>
    </xf>
    <xf numFmtId="0" fontId="45" fillId="0" borderId="1" xfId="0" applyFont="1" applyBorder="1" applyAlignment="1">
      <alignment vertical="top"/>
    </xf>
    <xf numFmtId="0" fontId="45" fillId="0" borderId="1" xfId="0" applyFont="1" applyBorder="1" applyAlignment="1">
      <alignment vertical="top" wrapText="1"/>
    </xf>
    <xf numFmtId="0" fontId="45" fillId="0" borderId="1" xfId="0" applyFont="1" applyBorder="1" applyAlignment="1">
      <alignment horizontal="center" vertical="top" wrapText="1"/>
    </xf>
    <xf numFmtId="0" fontId="126" fillId="0" borderId="1" xfId="0" applyFont="1" applyFill="1" applyBorder="1" applyAlignment="1">
      <alignment horizontal="center" vertical="top" wrapText="1"/>
    </xf>
    <xf numFmtId="0" fontId="125" fillId="0" borderId="29" xfId="0" applyFont="1" applyFill="1" applyBorder="1" applyAlignment="1">
      <alignment horizontal="center" vertical="top"/>
    </xf>
    <xf numFmtId="0" fontId="125" fillId="0" borderId="29" xfId="0" applyFont="1" applyFill="1" applyBorder="1" applyAlignment="1">
      <alignment horizontal="left" vertical="top"/>
    </xf>
    <xf numFmtId="0" fontId="125" fillId="0" borderId="29" xfId="0" applyFont="1" applyFill="1" applyBorder="1" applyAlignment="1">
      <alignment vertical="top" wrapText="1"/>
    </xf>
    <xf numFmtId="0" fontId="125" fillId="0" borderId="1" xfId="0" applyFont="1" applyFill="1" applyBorder="1" applyAlignment="1">
      <alignment horizontal="center" vertical="top" wrapText="1"/>
    </xf>
    <xf numFmtId="0" fontId="123" fillId="0" borderId="1" xfId="0" applyFont="1" applyBorder="1" applyAlignment="1">
      <alignment horizontal="left" vertical="top" wrapText="1"/>
    </xf>
    <xf numFmtId="0" fontId="127" fillId="0" borderId="1" xfId="0" applyFont="1" applyFill="1" applyBorder="1" applyAlignment="1">
      <alignment horizontal="center" vertical="top" wrapText="1"/>
    </xf>
    <xf numFmtId="0" fontId="127" fillId="0" borderId="27" xfId="0" applyFont="1" applyFill="1" applyBorder="1" applyAlignment="1">
      <alignment horizontal="left" vertical="top"/>
    </xf>
    <xf numFmtId="0" fontId="127" fillId="0" borderId="28" xfId="0" applyFont="1" applyFill="1" applyBorder="1" applyAlignment="1">
      <alignment horizontal="left" vertical="top"/>
    </xf>
    <xf numFmtId="0" fontId="127" fillId="0" borderId="1" xfId="0" applyFont="1" applyFill="1" applyBorder="1" applyAlignment="1">
      <alignment horizontal="center" vertical="top"/>
    </xf>
    <xf numFmtId="0" fontId="127" fillId="0" borderId="1" xfId="0" applyFont="1" applyFill="1" applyBorder="1" applyAlignment="1">
      <alignment horizontal="left" vertical="top"/>
    </xf>
    <xf numFmtId="0" fontId="127" fillId="0" borderId="1" xfId="0" applyFont="1" applyFill="1" applyBorder="1" applyAlignment="1">
      <alignment horizontal="left" vertical="top" wrapText="1"/>
    </xf>
    <xf numFmtId="0" fontId="125" fillId="0" borderId="27" xfId="0" applyFont="1" applyFill="1" applyBorder="1" applyAlignment="1">
      <alignment vertical="top"/>
    </xf>
    <xf numFmtId="0" fontId="125" fillId="0" borderId="28" xfId="0" applyFont="1" applyFill="1" applyBorder="1" applyAlignment="1">
      <alignment vertical="top"/>
    </xf>
    <xf numFmtId="0" fontId="125" fillId="0" borderId="1" xfId="0" applyFont="1" applyFill="1" applyBorder="1" applyAlignment="1">
      <alignment horizontal="left" vertical="top"/>
    </xf>
    <xf numFmtId="0" fontId="125" fillId="0" borderId="1" xfId="0" applyFont="1" applyFill="1" applyBorder="1" applyAlignment="1">
      <alignment vertical="top"/>
    </xf>
    <xf numFmtId="0" fontId="127" fillId="0" borderId="27" xfId="0" applyFont="1" applyBorder="1" applyAlignment="1">
      <alignment horizontal="left" vertical="top"/>
    </xf>
    <xf numFmtId="0" fontId="127" fillId="0" borderId="28" xfId="0" applyFont="1" applyBorder="1" applyAlignment="1">
      <alignment horizontal="left" vertical="top"/>
    </xf>
    <xf numFmtId="0" fontId="127" fillId="0" borderId="1" xfId="0" applyFont="1" applyBorder="1" applyAlignment="1">
      <alignment horizontal="center" vertical="top" wrapText="1"/>
    </xf>
    <xf numFmtId="0" fontId="49" fillId="0" borderId="0" xfId="0" applyFont="1" applyFill="1" applyBorder="1" applyAlignment="1">
      <alignment horizontal="center"/>
    </xf>
    <xf numFmtId="0" fontId="59" fillId="0" borderId="43" xfId="0" applyFont="1" applyBorder="1" applyAlignment="1">
      <alignment horizontal="center"/>
    </xf>
    <xf numFmtId="0" fontId="60" fillId="0" borderId="0" xfId="0" applyFont="1" applyBorder="1" applyAlignment="1">
      <alignment horizontal="center"/>
    </xf>
    <xf numFmtId="0" fontId="59" fillId="0" borderId="0" xfId="0" applyFont="1" applyBorder="1" applyAlignment="1">
      <alignment horizontal="right"/>
    </xf>
    <xf numFmtId="0" fontId="59" fillId="0" borderId="0" xfId="0" applyFont="1" applyBorder="1" applyAlignment="1">
      <alignment horizontal="center"/>
    </xf>
    <xf numFmtId="0" fontId="63" fillId="0" borderId="42" xfId="0" applyNumberFormat="1" applyFont="1" applyBorder="1" applyAlignment="1">
      <alignment horizontal="center"/>
    </xf>
    <xf numFmtId="164" fontId="63" fillId="0" borderId="41" xfId="0" quotePrefix="1" applyNumberFormat="1" applyFont="1" applyBorder="1" applyAlignment="1">
      <alignment horizontal="center"/>
    </xf>
    <xf numFmtId="0" fontId="63" fillId="0" borderId="41" xfId="0" applyFont="1" applyBorder="1" applyAlignment="1">
      <alignment horizontal="center"/>
    </xf>
    <xf numFmtId="0" fontId="62" fillId="0" borderId="41" xfId="0" applyFont="1" applyBorder="1" applyAlignment="1">
      <alignment horizontal="center"/>
    </xf>
    <xf numFmtId="0" fontId="82" fillId="0" borderId="41" xfId="0" applyFont="1" applyBorder="1" applyAlignment="1">
      <alignment horizontal="center"/>
    </xf>
    <xf numFmtId="20" fontId="63" fillId="0" borderId="41" xfId="0" quotePrefix="1" applyNumberFormat="1" applyFont="1" applyBorder="1" applyAlignment="1">
      <alignment horizontal="center"/>
    </xf>
    <xf numFmtId="0" fontId="63" fillId="0" borderId="41" xfId="0" applyNumberFormat="1" applyFont="1" applyBorder="1" applyAlignment="1">
      <alignment horizontal="center"/>
    </xf>
    <xf numFmtId="0" fontId="68" fillId="0" borderId="0" xfId="0" applyFont="1" applyBorder="1" applyAlignment="1">
      <alignment horizontal="center"/>
    </xf>
    <xf numFmtId="0" fontId="70" fillId="0" borderId="19" xfId="4" applyBorder="1" applyAlignment="1">
      <alignment horizontal="left" vertical="center"/>
    </xf>
    <xf numFmtId="0" fontId="71" fillId="0" borderId="19" xfId="0" applyFont="1" applyBorder="1" applyAlignment="1">
      <alignment horizontal="left" vertical="center"/>
    </xf>
    <xf numFmtId="0" fontId="67" fillId="0" borderId="42" xfId="0" applyFont="1" applyBorder="1" applyAlignment="1">
      <alignment horizontal="center"/>
    </xf>
    <xf numFmtId="0" fontId="63" fillId="0" borderId="0" xfId="0" applyFont="1" applyBorder="1" applyAlignment="1">
      <alignment horizontal="left"/>
    </xf>
    <xf numFmtId="0" fontId="63" fillId="0" borderId="0" xfId="0" applyFont="1" applyBorder="1" applyAlignment="1">
      <alignment horizontal="center"/>
    </xf>
    <xf numFmtId="0" fontId="61" fillId="0" borderId="0" xfId="0" applyFont="1" applyBorder="1" applyAlignment="1">
      <alignment horizontal="center"/>
    </xf>
    <xf numFmtId="0" fontId="70" fillId="0" borderId="0" xfId="4" applyBorder="1" applyAlignment="1">
      <alignment horizontal="left" vertical="center"/>
    </xf>
    <xf numFmtId="0" fontId="71" fillId="0" borderId="0" xfId="0" applyFont="1" applyBorder="1" applyAlignment="1">
      <alignment horizontal="left" vertical="center"/>
    </xf>
    <xf numFmtId="0" fontId="59" fillId="0" borderId="19" xfId="0" applyFont="1" applyBorder="1" applyAlignment="1">
      <alignment horizontal="center"/>
    </xf>
    <xf numFmtId="0" fontId="69" fillId="0" borderId="19" xfId="0" applyFont="1" applyBorder="1" applyAlignment="1">
      <alignment horizontal="center"/>
    </xf>
    <xf numFmtId="0" fontId="80" fillId="0" borderId="0" xfId="0" applyFont="1" applyBorder="1" applyAlignment="1">
      <alignment horizontal="center" vertical="center"/>
    </xf>
    <xf numFmtId="15" fontId="75" fillId="0" borderId="45" xfId="0" applyNumberFormat="1" applyFont="1" applyBorder="1" applyAlignment="1">
      <alignment horizontal="center"/>
    </xf>
    <xf numFmtId="0" fontId="62" fillId="0" borderId="0" xfId="0" applyFont="1" applyBorder="1" applyAlignment="1">
      <alignment horizontal="center"/>
    </xf>
    <xf numFmtId="0" fontId="67" fillId="0" borderId="0" xfId="0" applyFont="1" applyBorder="1" applyAlignment="1">
      <alignment horizontal="center" wrapText="1"/>
    </xf>
    <xf numFmtId="0" fontId="87" fillId="15" borderId="37" xfId="0" applyFont="1" applyFill="1" applyBorder="1" applyAlignment="1">
      <alignment horizontal="left"/>
    </xf>
    <xf numFmtId="0" fontId="87" fillId="15" borderId="38" xfId="0" applyFont="1" applyFill="1" applyBorder="1" applyAlignment="1">
      <alignment horizontal="left"/>
    </xf>
    <xf numFmtId="0" fontId="87" fillId="15" borderId="27" xfId="0" applyFont="1" applyFill="1" applyBorder="1" applyAlignment="1">
      <alignment horizontal="left"/>
    </xf>
    <xf numFmtId="0" fontId="87" fillId="15" borderId="28" xfId="0" applyFont="1" applyFill="1" applyBorder="1" applyAlignment="1">
      <alignment horizontal="left"/>
    </xf>
    <xf numFmtId="0" fontId="86" fillId="0" borderId="0" xfId="0" applyFont="1" applyBorder="1" applyAlignment="1">
      <alignment horizontal="center" vertical="top"/>
    </xf>
    <xf numFmtId="0" fontId="92" fillId="0" borderId="0" xfId="0" applyFont="1" applyAlignment="1">
      <alignment horizontal="left"/>
    </xf>
    <xf numFmtId="0" fontId="92" fillId="0" borderId="5" xfId="0" applyFont="1" applyBorder="1" applyAlignment="1">
      <alignment horizontal="left"/>
    </xf>
    <xf numFmtId="0" fontId="92" fillId="0" borderId="0" xfId="0" applyFont="1" applyFill="1" applyBorder="1" applyAlignment="1">
      <alignment horizontal="left"/>
    </xf>
    <xf numFmtId="0" fontId="92" fillId="0" borderId="5" xfId="0" applyFont="1" applyFill="1" applyBorder="1" applyAlignment="1">
      <alignment horizontal="left"/>
    </xf>
    <xf numFmtId="0" fontId="29" fillId="0" borderId="0" xfId="0" applyFont="1" applyBorder="1" applyAlignment="1">
      <alignment horizontal="left" vertical="top"/>
    </xf>
    <xf numFmtId="0" fontId="87" fillId="15" borderId="40" xfId="0" applyFont="1" applyFill="1" applyBorder="1" applyAlignment="1">
      <alignment horizontal="left"/>
    </xf>
    <xf numFmtId="0" fontId="87" fillId="15" borderId="36" xfId="0" applyFont="1" applyFill="1" applyBorder="1" applyAlignment="1">
      <alignment horizontal="left" vertical="center"/>
    </xf>
    <xf numFmtId="0" fontId="87" fillId="15" borderId="38" xfId="0" applyFont="1" applyFill="1" applyBorder="1" applyAlignment="1">
      <alignment horizontal="left" vertical="center"/>
    </xf>
    <xf numFmtId="0" fontId="102" fillId="0" borderId="0" xfId="0" applyFont="1" applyAlignment="1">
      <alignment horizontal="center" vertical="center"/>
    </xf>
    <xf numFmtId="0" fontId="102" fillId="0" borderId="0" xfId="0" applyFont="1" applyBorder="1" applyAlignment="1">
      <alignment horizontal="center" vertical="center"/>
    </xf>
    <xf numFmtId="0" fontId="12" fillId="16" borderId="36" xfId="1" applyFont="1" applyFill="1" applyBorder="1" applyAlignment="1">
      <alignment horizontal="center" vertical="center"/>
    </xf>
    <xf numFmtId="0" fontId="12" fillId="16" borderId="37" xfId="1" applyFont="1" applyFill="1" applyBorder="1" applyAlignment="1">
      <alignment horizontal="center" vertical="center"/>
    </xf>
    <xf numFmtId="0" fontId="12" fillId="16" borderId="38" xfId="1" applyFont="1" applyFill="1" applyBorder="1" applyAlignment="1">
      <alignment horizontal="center" vertical="center"/>
    </xf>
    <xf numFmtId="0" fontId="9" fillId="3" borderId="9" xfId="1" applyFont="1" applyFill="1" applyBorder="1" applyAlignment="1">
      <alignment horizontal="center" vertical="center"/>
    </xf>
    <xf numFmtId="0" fontId="9" fillId="3" borderId="39" xfId="1" applyFont="1" applyFill="1" applyBorder="1" applyAlignment="1">
      <alignment horizontal="center" vertical="center"/>
    </xf>
    <xf numFmtId="0" fontId="9" fillId="3" borderId="12" xfId="1" applyFont="1" applyFill="1" applyBorder="1" applyAlignment="1">
      <alignment horizontal="center" vertical="center"/>
    </xf>
    <xf numFmtId="0" fontId="36" fillId="0" borderId="40" xfId="1" applyNumberFormat="1" applyFont="1" applyFill="1" applyBorder="1" applyAlignment="1">
      <alignment horizontal="center" vertical="center"/>
    </xf>
    <xf numFmtId="0" fontId="36" fillId="0" borderId="7" xfId="1" applyNumberFormat="1" applyFont="1" applyFill="1" applyBorder="1" applyAlignment="1">
      <alignment horizontal="center" vertical="center"/>
    </xf>
    <xf numFmtId="0" fontId="5" fillId="0" borderId="0" xfId="0" applyFont="1" applyAlignment="1">
      <alignment horizontal="center" vertical="center"/>
    </xf>
    <xf numFmtId="0" fontId="5" fillId="6" borderId="1" xfId="0" applyFont="1" applyFill="1" applyBorder="1" applyAlignment="1">
      <alignment horizontal="left" vertical="center"/>
    </xf>
    <xf numFmtId="0" fontId="5" fillId="6" borderId="27" xfId="0" applyFont="1" applyFill="1" applyBorder="1" applyAlignment="1">
      <alignment horizontal="left" vertical="center"/>
    </xf>
    <xf numFmtId="0" fontId="5" fillId="6" borderId="39" xfId="0" applyFont="1" applyFill="1" applyBorder="1" applyAlignment="1">
      <alignment horizontal="left" vertical="center"/>
    </xf>
    <xf numFmtId="0" fontId="5" fillId="6" borderId="28" xfId="0" applyFont="1" applyFill="1" applyBorder="1" applyAlignment="1">
      <alignment horizontal="left" vertical="center"/>
    </xf>
    <xf numFmtId="0" fontId="56" fillId="0" borderId="0" xfId="0" applyFont="1" applyAlignment="1">
      <alignment horizontal="center" vertical="center"/>
    </xf>
    <xf numFmtId="0" fontId="48" fillId="0" borderId="13" xfId="0" applyFont="1" applyBorder="1" applyAlignment="1">
      <alignment horizontal="center"/>
    </xf>
    <xf numFmtId="0" fontId="48" fillId="0" borderId="8" xfId="0" applyFont="1" applyBorder="1" applyAlignment="1">
      <alignment horizontal="center"/>
    </xf>
    <xf numFmtId="0" fontId="47" fillId="0" borderId="36" xfId="0" applyFont="1" applyFill="1" applyBorder="1" applyAlignment="1">
      <alignment horizontal="center"/>
    </xf>
    <xf numFmtId="0" fontId="47" fillId="0" borderId="38" xfId="0" applyFont="1" applyFill="1" applyBorder="1" applyAlignment="1">
      <alignment horizontal="center"/>
    </xf>
    <xf numFmtId="0" fontId="47" fillId="0" borderId="36" xfId="0" applyFont="1" applyBorder="1" applyAlignment="1">
      <alignment horizontal="center"/>
    </xf>
    <xf numFmtId="0" fontId="47" fillId="0" borderId="38" xfId="0" applyFont="1" applyBorder="1" applyAlignment="1">
      <alignment horizontal="center"/>
    </xf>
    <xf numFmtId="0" fontId="48" fillId="0" borderId="13" xfId="0" applyFont="1" applyFill="1" applyBorder="1" applyAlignment="1">
      <alignment horizontal="center"/>
    </xf>
    <xf numFmtId="0" fontId="48" fillId="0" borderId="8" xfId="0" applyFont="1" applyFill="1" applyBorder="1" applyAlignment="1">
      <alignment horizontal="center"/>
    </xf>
    <xf numFmtId="0" fontId="34" fillId="0" borderId="36" xfId="0" applyFont="1" applyBorder="1" applyAlignment="1">
      <alignment horizontal="center"/>
    </xf>
    <xf numFmtId="0" fontId="34" fillId="0" borderId="37" xfId="0" applyFont="1" applyBorder="1" applyAlignment="1">
      <alignment horizontal="center"/>
    </xf>
    <xf numFmtId="0" fontId="34" fillId="0" borderId="38" xfId="0" applyFont="1" applyBorder="1" applyAlignment="1">
      <alignment horizontal="center"/>
    </xf>
    <xf numFmtId="0" fontId="23" fillId="0" borderId="0" xfId="0" applyFont="1" applyAlignment="1">
      <alignment horizontal="center" vertical="top"/>
    </xf>
    <xf numFmtId="0" fontId="47" fillId="0" borderId="36" xfId="0" applyFont="1" applyFill="1" applyBorder="1" applyAlignment="1">
      <alignment horizontal="center" wrapText="1"/>
    </xf>
    <xf numFmtId="0" fontId="47" fillId="0" borderId="38" xfId="0" applyFont="1" applyFill="1" applyBorder="1" applyAlignment="1">
      <alignment horizontal="center" wrapText="1"/>
    </xf>
    <xf numFmtId="0" fontId="48" fillId="0" borderId="49" xfId="0" applyFont="1" applyBorder="1" applyAlignment="1">
      <alignment horizontal="center"/>
    </xf>
    <xf numFmtId="0" fontId="48" fillId="0" borderId="7" xfId="0" applyFont="1" applyFill="1" applyBorder="1" applyAlignment="1">
      <alignment horizontal="center"/>
    </xf>
    <xf numFmtId="0" fontId="47" fillId="0" borderId="37" xfId="0" applyFont="1" applyFill="1" applyBorder="1" applyAlignment="1">
      <alignment horizontal="center"/>
    </xf>
    <xf numFmtId="0" fontId="48" fillId="0" borderId="18" xfId="0" applyFont="1" applyFill="1" applyBorder="1" applyAlignment="1">
      <alignment horizontal="center"/>
    </xf>
    <xf numFmtId="0" fontId="48" fillId="0" borderId="0" xfId="0" applyFont="1" applyFill="1" applyBorder="1" applyAlignment="1">
      <alignment horizontal="center"/>
    </xf>
    <xf numFmtId="0" fontId="51" fillId="0" borderId="36" xfId="0" applyFont="1" applyFill="1" applyBorder="1" applyAlignment="1">
      <alignment horizontal="center"/>
    </xf>
    <xf numFmtId="0" fontId="51" fillId="0" borderId="38" xfId="0" applyFont="1" applyFill="1" applyBorder="1" applyAlignment="1">
      <alignment horizontal="center"/>
    </xf>
    <xf numFmtId="0" fontId="49" fillId="0" borderId="13" xfId="0" applyFont="1" applyFill="1" applyBorder="1" applyAlignment="1">
      <alignment horizontal="center"/>
    </xf>
    <xf numFmtId="0" fontId="49" fillId="0" borderId="8" xfId="0" applyFont="1" applyFill="1" applyBorder="1" applyAlignment="1">
      <alignment horizontal="center"/>
    </xf>
    <xf numFmtId="0" fontId="49" fillId="0" borderId="13" xfId="0" applyFont="1" applyBorder="1" applyAlignment="1">
      <alignment horizontal="center"/>
    </xf>
    <xf numFmtId="0" fontId="49" fillId="0" borderId="8" xfId="0" applyFont="1" applyBorder="1" applyAlignment="1">
      <alignment horizontal="center"/>
    </xf>
    <xf numFmtId="0" fontId="22" fillId="0" borderId="14" xfId="0" applyFont="1" applyFill="1" applyBorder="1" applyAlignment="1">
      <alignment horizontal="center"/>
    </xf>
    <xf numFmtId="0" fontId="22" fillId="0" borderId="15" xfId="0" applyFont="1" applyFill="1" applyBorder="1" applyAlignment="1">
      <alignment horizontal="center"/>
    </xf>
    <xf numFmtId="0" fontId="22" fillId="0" borderId="36" xfId="0" applyFont="1" applyBorder="1" applyAlignment="1">
      <alignment horizontal="center"/>
    </xf>
    <xf numFmtId="0" fontId="22" fillId="0" borderId="38" xfId="0" applyFont="1" applyBorder="1" applyAlignment="1">
      <alignment horizontal="center"/>
    </xf>
    <xf numFmtId="0" fontId="33" fillId="0" borderId="13" xfId="0" applyFont="1" applyFill="1" applyBorder="1" applyAlignment="1">
      <alignment horizontal="center"/>
    </xf>
    <xf numFmtId="0" fontId="33" fillId="0" borderId="8" xfId="0" applyFont="1" applyFill="1" applyBorder="1" applyAlignment="1">
      <alignment horizontal="center"/>
    </xf>
    <xf numFmtId="0" fontId="33" fillId="0" borderId="13" xfId="0" applyFont="1" applyBorder="1" applyAlignment="1">
      <alignment horizontal="center"/>
    </xf>
    <xf numFmtId="0" fontId="33" fillId="0" borderId="8" xfId="0" applyFont="1" applyBorder="1" applyAlignment="1">
      <alignment horizontal="center"/>
    </xf>
    <xf numFmtId="0" fontId="30" fillId="0" borderId="13" xfId="0" applyFont="1" applyFill="1" applyBorder="1" applyAlignment="1">
      <alignment horizontal="center"/>
    </xf>
    <xf numFmtId="0" fontId="30" fillId="0" borderId="8" xfId="0" applyFont="1" applyFill="1" applyBorder="1" applyAlignment="1">
      <alignment horizontal="center"/>
    </xf>
    <xf numFmtId="0" fontId="22" fillId="0" borderId="14" xfId="0" applyFont="1" applyBorder="1" applyAlignment="1">
      <alignment horizontal="center"/>
    </xf>
    <xf numFmtId="0" fontId="22" fillId="0" borderId="15" xfId="0" applyFont="1" applyBorder="1" applyAlignment="1">
      <alignment horizontal="center"/>
    </xf>
    <xf numFmtId="0" fontId="32" fillId="0" borderId="13" xfId="0" applyFont="1" applyBorder="1" applyAlignment="1">
      <alignment horizontal="center"/>
    </xf>
    <xf numFmtId="0" fontId="32" fillId="0" borderId="8" xfId="0" applyFont="1" applyBorder="1" applyAlignment="1">
      <alignment horizontal="center"/>
    </xf>
    <xf numFmtId="0" fontId="30" fillId="0" borderId="14" xfId="0" applyFont="1" applyFill="1" applyBorder="1" applyAlignment="1">
      <alignment horizontal="center"/>
    </xf>
    <xf numFmtId="0" fontId="30" fillId="0" borderId="15" xfId="0" applyFont="1" applyFill="1" applyBorder="1" applyAlignment="1">
      <alignment horizontal="center"/>
    </xf>
    <xf numFmtId="0" fontId="12" fillId="0" borderId="40" xfId="1" applyFont="1" applyFill="1" applyBorder="1" applyAlignment="1">
      <alignment horizontal="center" vertical="center"/>
    </xf>
    <xf numFmtId="0" fontId="12" fillId="0" borderId="7" xfId="1" applyFont="1" applyFill="1" applyBorder="1" applyAlignment="1">
      <alignment horizontal="center" vertical="center"/>
    </xf>
    <xf numFmtId="0" fontId="15" fillId="0" borderId="0" xfId="1" applyFont="1" applyAlignment="1">
      <alignment horizontal="left" vertical="center"/>
    </xf>
    <xf numFmtId="0" fontId="14" fillId="2" borderId="0" xfId="1" applyFont="1" applyFill="1" applyAlignment="1">
      <alignment horizontal="left" vertical="center"/>
    </xf>
    <xf numFmtId="0" fontId="95" fillId="0" borderId="40" xfId="1" applyNumberFormat="1" applyFont="1" applyFill="1" applyBorder="1" applyAlignment="1">
      <alignment horizontal="center" vertical="center"/>
    </xf>
    <xf numFmtId="0" fontId="95" fillId="0" borderId="7" xfId="1" applyNumberFormat="1" applyFont="1" applyFill="1" applyBorder="1" applyAlignment="1">
      <alignment horizontal="center" vertical="center"/>
    </xf>
    <xf numFmtId="0" fontId="18" fillId="0" borderId="27" xfId="1" applyFont="1" applyBorder="1" applyAlignment="1">
      <alignment horizontal="left" vertical="center"/>
    </xf>
    <xf numFmtId="0" fontId="18" fillId="0" borderId="39" xfId="1" applyFont="1" applyBorder="1" applyAlignment="1">
      <alignment horizontal="left" vertical="center"/>
    </xf>
    <xf numFmtId="0" fontId="18" fillId="0" borderId="28" xfId="1" applyFont="1" applyBorder="1" applyAlignment="1">
      <alignment horizontal="left" vertical="center"/>
    </xf>
    <xf numFmtId="0" fontId="17" fillId="3" borderId="40" xfId="1" applyFont="1" applyFill="1" applyBorder="1" applyAlignment="1">
      <alignment horizontal="center" vertical="center" wrapText="1"/>
    </xf>
    <xf numFmtId="0" fontId="17" fillId="3" borderId="16" xfId="1" applyFont="1" applyFill="1" applyBorder="1" applyAlignment="1">
      <alignment horizontal="center" vertical="center" wrapText="1"/>
    </xf>
    <xf numFmtId="0" fontId="17" fillId="3" borderId="7" xfId="1" applyFont="1" applyFill="1" applyBorder="1" applyAlignment="1">
      <alignment horizontal="center" vertical="center" wrapText="1"/>
    </xf>
    <xf numFmtId="0" fontId="48" fillId="0" borderId="27" xfId="1" applyFont="1" applyBorder="1" applyAlignment="1">
      <alignment horizontal="left" vertical="center"/>
    </xf>
    <xf numFmtId="0" fontId="48" fillId="0" borderId="39" xfId="1" applyFont="1" applyBorder="1" applyAlignment="1">
      <alignment horizontal="left" vertical="center"/>
    </xf>
    <xf numFmtId="0" fontId="48" fillId="0" borderId="28" xfId="1" applyFont="1" applyBorder="1" applyAlignment="1">
      <alignment horizontal="left" vertical="center"/>
    </xf>
    <xf numFmtId="0" fontId="111" fillId="0" borderId="1" xfId="1" applyFont="1" applyBorder="1" applyAlignment="1">
      <alignment horizontal="center" vertical="center"/>
    </xf>
    <xf numFmtId="0" fontId="109" fillId="0" borderId="27" xfId="0" applyFont="1" applyBorder="1" applyAlignment="1">
      <alignment horizontal="left" vertical="center"/>
    </xf>
    <xf numFmtId="0" fontId="109" fillId="0" borderId="39" xfId="0" applyFont="1" applyBorder="1" applyAlignment="1">
      <alignment horizontal="left" vertical="center"/>
    </xf>
    <xf numFmtId="0" fontId="109" fillId="0" borderId="28" xfId="0" applyFont="1" applyBorder="1" applyAlignment="1">
      <alignment horizontal="left" vertical="center"/>
    </xf>
    <xf numFmtId="0" fontId="110" fillId="3" borderId="1" xfId="0" applyFont="1" applyFill="1" applyBorder="1" applyAlignment="1">
      <alignment horizontal="center"/>
    </xf>
    <xf numFmtId="0" fontId="48" fillId="0" borderId="1" xfId="1" applyFont="1" applyBorder="1" applyAlignment="1">
      <alignment horizontal="center" vertical="center"/>
    </xf>
    <xf numFmtId="0" fontId="48" fillId="0" borderId="27" xfId="1" applyFont="1" applyBorder="1" applyAlignment="1">
      <alignment horizontal="center" vertical="center"/>
    </xf>
    <xf numFmtId="0" fontId="48" fillId="0" borderId="28" xfId="1" applyFont="1" applyBorder="1" applyAlignment="1">
      <alignment horizontal="center" vertical="center"/>
    </xf>
    <xf numFmtId="0" fontId="108" fillId="0" borderId="0" xfId="0" applyFont="1" applyBorder="1" applyAlignment="1">
      <alignment horizontal="center" vertical="top" wrapText="1"/>
    </xf>
    <xf numFmtId="0" fontId="23" fillId="0" borderId="0" xfId="0" applyFont="1" applyAlignment="1">
      <alignment horizontal="center" vertical="center"/>
    </xf>
    <xf numFmtId="0" fontId="24" fillId="0" borderId="2" xfId="0" applyFont="1" applyBorder="1" applyAlignment="1">
      <alignment horizontal="center" vertical="top"/>
    </xf>
    <xf numFmtId="0" fontId="37" fillId="0" borderId="0" xfId="0" applyFont="1" applyAlignment="1">
      <alignment horizontal="left" vertical="center"/>
    </xf>
    <xf numFmtId="0" fontId="26" fillId="0" borderId="0" xfId="0" applyFont="1" applyAlignment="1">
      <alignment horizontal="center"/>
    </xf>
    <xf numFmtId="0" fontId="50" fillId="0" borderId="18" xfId="0" applyFont="1" applyFill="1" applyBorder="1" applyAlignment="1">
      <alignment horizontal="left" vertical="top"/>
    </xf>
    <xf numFmtId="0" fontId="50" fillId="0" borderId="0" xfId="0" applyFont="1" applyFill="1" applyBorder="1" applyAlignment="1">
      <alignment horizontal="left" vertical="top"/>
    </xf>
    <xf numFmtId="0" fontId="50" fillId="0" borderId="5" xfId="0" applyFont="1" applyFill="1" applyBorder="1" applyAlignment="1">
      <alignment horizontal="left" vertical="top"/>
    </xf>
    <xf numFmtId="0" fontId="42" fillId="0" borderId="1" xfId="0" applyFont="1" applyFill="1" applyBorder="1" applyAlignment="1">
      <alignment horizontal="center" vertical="center"/>
    </xf>
    <xf numFmtId="0" fontId="41" fillId="0" borderId="18" xfId="0" applyFont="1" applyFill="1" applyBorder="1" applyAlignment="1">
      <alignment horizontal="left" vertical="top"/>
    </xf>
    <xf numFmtId="0" fontId="41" fillId="0" borderId="0" xfId="0" applyFont="1" applyFill="1" applyBorder="1" applyAlignment="1">
      <alignment horizontal="left" vertical="top"/>
    </xf>
    <xf numFmtId="0" fontId="41" fillId="0" borderId="5" xfId="0" applyFont="1" applyFill="1" applyBorder="1" applyAlignment="1">
      <alignment horizontal="left" vertical="top"/>
    </xf>
    <xf numFmtId="0" fontId="40" fillId="0" borderId="0" xfId="0" applyFont="1" applyFill="1" applyAlignment="1">
      <alignment horizontal="center" vertical="top"/>
    </xf>
    <xf numFmtId="0" fontId="55" fillId="0" borderId="13" xfId="0" applyFont="1" applyFill="1" applyBorder="1" applyAlignment="1">
      <alignment horizontal="left" vertical="top"/>
    </xf>
    <xf numFmtId="0" fontId="55" fillId="0" borderId="2" xfId="0" applyFont="1" applyFill="1" applyBorder="1" applyAlignment="1">
      <alignment horizontal="left" vertical="top"/>
    </xf>
    <xf numFmtId="0" fontId="55" fillId="0" borderId="8" xfId="0" applyFont="1" applyFill="1" applyBorder="1" applyAlignment="1">
      <alignment horizontal="left" vertical="top"/>
    </xf>
    <xf numFmtId="0" fontId="55" fillId="0" borderId="27" xfId="0" applyFont="1" applyFill="1" applyBorder="1" applyAlignment="1">
      <alignment horizontal="left" vertical="top"/>
    </xf>
    <xf numFmtId="0" fontId="55" fillId="0" borderId="39" xfId="0" applyFont="1" applyFill="1" applyBorder="1" applyAlignment="1">
      <alignment horizontal="left" vertical="top"/>
    </xf>
    <xf numFmtId="0" fontId="55" fillId="0" borderId="28" xfId="0" applyFont="1" applyFill="1" applyBorder="1" applyAlignment="1">
      <alignment horizontal="left" vertical="top"/>
    </xf>
    <xf numFmtId="0" fontId="55" fillId="0" borderId="18" xfId="0" applyFont="1" applyFill="1" applyBorder="1" applyAlignment="1">
      <alignment horizontal="left" vertical="top"/>
    </xf>
    <xf numFmtId="0" fontId="100" fillId="0" borderId="0" xfId="0" applyFont="1" applyFill="1" applyBorder="1" applyAlignment="1">
      <alignment horizontal="left" vertical="top"/>
    </xf>
    <xf numFmtId="0" fontId="100" fillId="0" borderId="5" xfId="0" applyFont="1" applyFill="1" applyBorder="1" applyAlignment="1">
      <alignment horizontal="left" vertical="top"/>
    </xf>
    <xf numFmtId="0" fontId="54" fillId="0" borderId="18" xfId="0" applyFont="1" applyFill="1" applyBorder="1" applyAlignment="1">
      <alignment horizontal="left" vertical="top"/>
    </xf>
    <xf numFmtId="0" fontId="54" fillId="0" borderId="0" xfId="0" applyFont="1" applyFill="1" applyBorder="1" applyAlignment="1">
      <alignment horizontal="left" vertical="top"/>
    </xf>
    <xf numFmtId="0" fontId="54" fillId="0" borderId="5" xfId="0" applyFont="1" applyFill="1" applyBorder="1" applyAlignment="1">
      <alignment horizontal="left" vertical="top"/>
    </xf>
    <xf numFmtId="0" fontId="53" fillId="0" borderId="40" xfId="0" applyFont="1" applyFill="1" applyBorder="1" applyAlignment="1">
      <alignment horizontal="center" vertical="top" wrapText="1"/>
    </xf>
    <xf numFmtId="0" fontId="53" fillId="0" borderId="16" xfId="0" applyFont="1" applyFill="1" applyBorder="1" applyAlignment="1">
      <alignment horizontal="center" vertical="top" wrapText="1"/>
    </xf>
    <xf numFmtId="0" fontId="53" fillId="0" borderId="7" xfId="0" applyFont="1" applyFill="1" applyBorder="1" applyAlignment="1">
      <alignment horizontal="center" vertical="top" wrapText="1"/>
    </xf>
    <xf numFmtId="0" fontId="26" fillId="0" borderId="0" xfId="0" applyFont="1" applyAlignment="1">
      <alignment horizontal="left"/>
    </xf>
  </cellXfs>
  <cellStyles count="5">
    <cellStyle name="Hyperlink" xfId="4" builtinId="8"/>
    <cellStyle name="Normal" xfId="0" builtinId="0"/>
    <cellStyle name="Normal 2" xfId="2"/>
    <cellStyle name="Normal 2 4" xfId="3"/>
    <cellStyle name="Normal 3" xfId="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 Id="rId9" Type="http://schemas.openxmlformats.org/officeDocument/2006/relationships/image" Target="../media/image9.jpg"/></Relationships>
</file>

<file path=xl/drawings/_rels/drawing3.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2.png"/><Relationship Id="rId18" Type="http://schemas.openxmlformats.org/officeDocument/2006/relationships/image" Target="../media/image27.png"/><Relationship Id="rId3" Type="http://schemas.openxmlformats.org/officeDocument/2006/relationships/image" Target="../media/image12.png"/><Relationship Id="rId21" Type="http://schemas.openxmlformats.org/officeDocument/2006/relationships/image" Target="../media/image30.jpeg"/><Relationship Id="rId7" Type="http://schemas.openxmlformats.org/officeDocument/2006/relationships/image" Target="../media/image16.jpeg"/><Relationship Id="rId12" Type="http://schemas.openxmlformats.org/officeDocument/2006/relationships/image" Target="../media/image21.png"/><Relationship Id="rId17" Type="http://schemas.openxmlformats.org/officeDocument/2006/relationships/image" Target="../media/image26.jpeg"/><Relationship Id="rId2" Type="http://schemas.openxmlformats.org/officeDocument/2006/relationships/image" Target="../media/image11.png"/><Relationship Id="rId16" Type="http://schemas.openxmlformats.org/officeDocument/2006/relationships/image" Target="../media/image25.png"/><Relationship Id="rId20" Type="http://schemas.openxmlformats.org/officeDocument/2006/relationships/image" Target="../media/image29.jpeg"/><Relationship Id="rId1" Type="http://schemas.openxmlformats.org/officeDocument/2006/relationships/image" Target="../media/image10.png"/><Relationship Id="rId6" Type="http://schemas.openxmlformats.org/officeDocument/2006/relationships/image" Target="../media/image15.jpeg"/><Relationship Id="rId11" Type="http://schemas.openxmlformats.org/officeDocument/2006/relationships/image" Target="../media/image20.png"/><Relationship Id="rId5" Type="http://schemas.openxmlformats.org/officeDocument/2006/relationships/image" Target="../media/image14.png"/><Relationship Id="rId15" Type="http://schemas.openxmlformats.org/officeDocument/2006/relationships/image" Target="../media/image24.png"/><Relationship Id="rId23" Type="http://schemas.openxmlformats.org/officeDocument/2006/relationships/image" Target="../media/image32.png"/><Relationship Id="rId10" Type="http://schemas.openxmlformats.org/officeDocument/2006/relationships/image" Target="../media/image19.png"/><Relationship Id="rId19" Type="http://schemas.openxmlformats.org/officeDocument/2006/relationships/image" Target="../media/image28.jpe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3.png"/><Relationship Id="rId22" Type="http://schemas.openxmlformats.org/officeDocument/2006/relationships/image" Target="../media/image3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3.jpg"/></Relationships>
</file>

<file path=xl/drawings/_rels/drawing5.xml.rels><?xml version="1.0" encoding="UTF-8" standalone="yes"?>
<Relationships xmlns="http://schemas.openxmlformats.org/package/2006/relationships"><Relationship Id="rId8" Type="http://schemas.openxmlformats.org/officeDocument/2006/relationships/image" Target="../media/image41.jpeg"/><Relationship Id="rId13" Type="http://schemas.openxmlformats.org/officeDocument/2006/relationships/image" Target="../media/image46.jpeg"/><Relationship Id="rId18" Type="http://schemas.openxmlformats.org/officeDocument/2006/relationships/image" Target="../media/image51.emf"/><Relationship Id="rId26" Type="http://schemas.openxmlformats.org/officeDocument/2006/relationships/image" Target="../media/image58.jpeg"/><Relationship Id="rId3" Type="http://schemas.openxmlformats.org/officeDocument/2006/relationships/image" Target="../media/image36.jpeg"/><Relationship Id="rId21" Type="http://schemas.openxmlformats.org/officeDocument/2006/relationships/image" Target="../media/image54.png"/><Relationship Id="rId7" Type="http://schemas.openxmlformats.org/officeDocument/2006/relationships/image" Target="../media/image40.jpeg"/><Relationship Id="rId12" Type="http://schemas.openxmlformats.org/officeDocument/2006/relationships/image" Target="../media/image45.emf"/><Relationship Id="rId17" Type="http://schemas.openxmlformats.org/officeDocument/2006/relationships/image" Target="../media/image50.jpeg"/><Relationship Id="rId25" Type="http://schemas.openxmlformats.org/officeDocument/2006/relationships/image" Target="../media/image57.png"/><Relationship Id="rId2" Type="http://schemas.openxmlformats.org/officeDocument/2006/relationships/image" Target="../media/image35.jpeg"/><Relationship Id="rId16" Type="http://schemas.openxmlformats.org/officeDocument/2006/relationships/image" Target="../media/image49.emf"/><Relationship Id="rId20" Type="http://schemas.openxmlformats.org/officeDocument/2006/relationships/image" Target="../media/image53.emf"/><Relationship Id="rId29" Type="http://schemas.openxmlformats.org/officeDocument/2006/relationships/image" Target="../media/image61.png"/><Relationship Id="rId1" Type="http://schemas.openxmlformats.org/officeDocument/2006/relationships/image" Target="../media/image34.jpeg"/><Relationship Id="rId6" Type="http://schemas.openxmlformats.org/officeDocument/2006/relationships/image" Target="../media/image39.jpeg"/><Relationship Id="rId11" Type="http://schemas.openxmlformats.org/officeDocument/2006/relationships/image" Target="../media/image44.jpeg"/><Relationship Id="rId24" Type="http://schemas.openxmlformats.org/officeDocument/2006/relationships/image" Target="../media/image56.jpeg"/><Relationship Id="rId32" Type="http://schemas.openxmlformats.org/officeDocument/2006/relationships/image" Target="../media/image64.jpeg"/><Relationship Id="rId5" Type="http://schemas.openxmlformats.org/officeDocument/2006/relationships/image" Target="../media/image38.emf"/><Relationship Id="rId15" Type="http://schemas.openxmlformats.org/officeDocument/2006/relationships/image" Target="../media/image48.jpeg"/><Relationship Id="rId23" Type="http://schemas.openxmlformats.org/officeDocument/2006/relationships/image" Target="../media/image55.png"/><Relationship Id="rId28" Type="http://schemas.openxmlformats.org/officeDocument/2006/relationships/image" Target="../media/image60.jpeg"/><Relationship Id="rId10" Type="http://schemas.openxmlformats.org/officeDocument/2006/relationships/image" Target="../media/image43.emf"/><Relationship Id="rId19" Type="http://schemas.openxmlformats.org/officeDocument/2006/relationships/image" Target="../media/image52.jpeg"/><Relationship Id="rId31" Type="http://schemas.openxmlformats.org/officeDocument/2006/relationships/image" Target="../media/image63.png"/><Relationship Id="rId4" Type="http://schemas.openxmlformats.org/officeDocument/2006/relationships/image" Target="../media/image37.jpeg"/><Relationship Id="rId9" Type="http://schemas.openxmlformats.org/officeDocument/2006/relationships/image" Target="../media/image42.jpeg"/><Relationship Id="rId14" Type="http://schemas.openxmlformats.org/officeDocument/2006/relationships/image" Target="../media/image47.emf"/><Relationship Id="rId22" Type="http://schemas.microsoft.com/office/2007/relationships/hdphoto" Target="../media/hdphoto1.wdp"/><Relationship Id="rId27" Type="http://schemas.openxmlformats.org/officeDocument/2006/relationships/image" Target="../media/image59.png"/><Relationship Id="rId30" Type="http://schemas.openxmlformats.org/officeDocument/2006/relationships/image" Target="../media/image62.jpeg"/></Relationships>
</file>

<file path=xl/drawings/drawing1.xml><?xml version="1.0" encoding="utf-8"?>
<xdr:wsDr xmlns:xdr="http://schemas.openxmlformats.org/drawingml/2006/spreadsheetDrawing" xmlns:a="http://schemas.openxmlformats.org/drawingml/2006/main">
  <xdr:oneCellAnchor>
    <xdr:from>
      <xdr:col>16</xdr:col>
      <xdr:colOff>19050</xdr:colOff>
      <xdr:row>8</xdr:row>
      <xdr:rowOff>38100</xdr:rowOff>
    </xdr:from>
    <xdr:ext cx="184731" cy="262572"/>
    <xdr:sp macro="" textlink="">
      <xdr:nvSpPr>
        <xdr:cNvPr id="3" name="TextBox 2"/>
        <xdr:cNvSpPr txBox="1"/>
      </xdr:nvSpPr>
      <xdr:spPr>
        <a:xfrm>
          <a:off x="9772650" y="1333500"/>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408751</xdr:colOff>
      <xdr:row>62</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14351" cy="10058400"/>
        </a:xfrm>
        <a:prstGeom prst="rect">
          <a:avLst/>
        </a:prstGeom>
      </xdr:spPr>
    </xdr:pic>
    <xdr:clientData/>
  </xdr:twoCellAnchor>
  <xdr:twoCellAnchor editAs="oneCell">
    <xdr:from>
      <xdr:col>0</xdr:col>
      <xdr:colOff>0</xdr:colOff>
      <xdr:row>57</xdr:row>
      <xdr:rowOff>123825</xdr:rowOff>
    </xdr:from>
    <xdr:to>
      <xdr:col>11</xdr:col>
      <xdr:colOff>408751</xdr:colOff>
      <xdr:row>112</xdr:row>
      <xdr:rowOff>152400</xdr:rowOff>
    </xdr:to>
    <xdr:pic>
      <xdr:nvPicPr>
        <xdr:cNvPr id="3" name="Picture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1174"/>
        <a:stretch/>
      </xdr:blipFill>
      <xdr:spPr>
        <a:xfrm>
          <a:off x="0" y="9353550"/>
          <a:ext cx="7114351" cy="8934450"/>
        </a:xfrm>
        <a:prstGeom prst="rect">
          <a:avLst/>
        </a:prstGeom>
      </xdr:spPr>
    </xdr:pic>
    <xdr:clientData/>
  </xdr:twoCellAnchor>
  <xdr:twoCellAnchor editAs="oneCell">
    <xdr:from>
      <xdr:col>0</xdr:col>
      <xdr:colOff>0</xdr:colOff>
      <xdr:row>106</xdr:row>
      <xdr:rowOff>114299</xdr:rowOff>
    </xdr:from>
    <xdr:to>
      <xdr:col>11</xdr:col>
      <xdr:colOff>408751</xdr:colOff>
      <xdr:row>161</xdr:row>
      <xdr:rowOff>133349</xdr:rowOff>
    </xdr:to>
    <xdr:pic>
      <xdr:nvPicPr>
        <xdr:cNvPr id="4" name="Picture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1269"/>
        <a:stretch/>
      </xdr:blipFill>
      <xdr:spPr>
        <a:xfrm>
          <a:off x="0" y="17278349"/>
          <a:ext cx="7114351" cy="8924925"/>
        </a:xfrm>
        <a:prstGeom prst="rect">
          <a:avLst/>
        </a:prstGeom>
      </xdr:spPr>
    </xdr:pic>
    <xdr:clientData/>
  </xdr:twoCellAnchor>
  <xdr:twoCellAnchor editAs="oneCell">
    <xdr:from>
      <xdr:col>0</xdr:col>
      <xdr:colOff>0</xdr:colOff>
      <xdr:row>156</xdr:row>
      <xdr:rowOff>133350</xdr:rowOff>
    </xdr:from>
    <xdr:to>
      <xdr:col>11</xdr:col>
      <xdr:colOff>408751</xdr:colOff>
      <xdr:row>212</xdr:row>
      <xdr:rowOff>0</xdr:rowOff>
    </xdr:to>
    <xdr:pic>
      <xdr:nvPicPr>
        <xdr:cNvPr id="5" name="Picture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1174"/>
        <a:stretch/>
      </xdr:blipFill>
      <xdr:spPr>
        <a:xfrm>
          <a:off x="0" y="25393650"/>
          <a:ext cx="7114351" cy="8934450"/>
        </a:xfrm>
        <a:prstGeom prst="rect">
          <a:avLst/>
        </a:prstGeom>
      </xdr:spPr>
    </xdr:pic>
    <xdr:clientData/>
  </xdr:twoCellAnchor>
  <xdr:twoCellAnchor editAs="oneCell">
    <xdr:from>
      <xdr:col>0</xdr:col>
      <xdr:colOff>0</xdr:colOff>
      <xdr:row>207</xdr:row>
      <xdr:rowOff>57149</xdr:rowOff>
    </xdr:from>
    <xdr:to>
      <xdr:col>11</xdr:col>
      <xdr:colOff>408751</xdr:colOff>
      <xdr:row>262</xdr:row>
      <xdr:rowOff>95249</xdr:rowOff>
    </xdr:to>
    <xdr:pic>
      <xdr:nvPicPr>
        <xdr:cNvPr id="6" name="Picture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11079"/>
        <a:stretch/>
      </xdr:blipFill>
      <xdr:spPr>
        <a:xfrm>
          <a:off x="0" y="33575624"/>
          <a:ext cx="7114351" cy="8943975"/>
        </a:xfrm>
        <a:prstGeom prst="rect">
          <a:avLst/>
        </a:prstGeom>
      </xdr:spPr>
    </xdr:pic>
    <xdr:clientData/>
  </xdr:twoCellAnchor>
  <xdr:twoCellAnchor editAs="oneCell">
    <xdr:from>
      <xdr:col>0</xdr:col>
      <xdr:colOff>0</xdr:colOff>
      <xdr:row>258</xdr:row>
      <xdr:rowOff>76199</xdr:rowOff>
    </xdr:from>
    <xdr:to>
      <xdr:col>11</xdr:col>
      <xdr:colOff>408751</xdr:colOff>
      <xdr:row>313</xdr:row>
      <xdr:rowOff>95249</xdr:rowOff>
    </xdr:to>
    <xdr:pic>
      <xdr:nvPicPr>
        <xdr:cNvPr id="7" name="Picture 6"/>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1269"/>
        <a:stretch/>
      </xdr:blipFill>
      <xdr:spPr>
        <a:xfrm>
          <a:off x="0" y="41852849"/>
          <a:ext cx="7114351" cy="8924925"/>
        </a:xfrm>
        <a:prstGeom prst="rect">
          <a:avLst/>
        </a:prstGeom>
      </xdr:spPr>
    </xdr:pic>
    <xdr:clientData/>
  </xdr:twoCellAnchor>
  <xdr:twoCellAnchor editAs="oneCell">
    <xdr:from>
      <xdr:col>0</xdr:col>
      <xdr:colOff>0</xdr:colOff>
      <xdr:row>309</xdr:row>
      <xdr:rowOff>76199</xdr:rowOff>
    </xdr:from>
    <xdr:to>
      <xdr:col>11</xdr:col>
      <xdr:colOff>408751</xdr:colOff>
      <xdr:row>364</xdr:row>
      <xdr:rowOff>95249</xdr:rowOff>
    </xdr:to>
    <xdr:pic>
      <xdr:nvPicPr>
        <xdr:cNvPr id="8" name="Picture 7"/>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1269"/>
        <a:stretch/>
      </xdr:blipFill>
      <xdr:spPr>
        <a:xfrm>
          <a:off x="0" y="50111024"/>
          <a:ext cx="7114351" cy="8924925"/>
        </a:xfrm>
        <a:prstGeom prst="rect">
          <a:avLst/>
        </a:prstGeom>
      </xdr:spPr>
    </xdr:pic>
    <xdr:clientData/>
  </xdr:twoCellAnchor>
  <xdr:twoCellAnchor editAs="oneCell">
    <xdr:from>
      <xdr:col>0</xdr:col>
      <xdr:colOff>0</xdr:colOff>
      <xdr:row>358</xdr:row>
      <xdr:rowOff>142875</xdr:rowOff>
    </xdr:from>
    <xdr:to>
      <xdr:col>11</xdr:col>
      <xdr:colOff>408751</xdr:colOff>
      <xdr:row>414</xdr:row>
      <xdr:rowOff>9525</xdr:rowOff>
    </xdr:to>
    <xdr:pic>
      <xdr:nvPicPr>
        <xdr:cNvPr id="9" name="Picture 8"/>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11174"/>
        <a:stretch/>
      </xdr:blipFill>
      <xdr:spPr>
        <a:xfrm>
          <a:off x="0" y="58112025"/>
          <a:ext cx="7114351" cy="8934450"/>
        </a:xfrm>
        <a:prstGeom prst="rect">
          <a:avLst/>
        </a:prstGeom>
      </xdr:spPr>
    </xdr:pic>
    <xdr:clientData/>
  </xdr:twoCellAnchor>
  <xdr:twoCellAnchor editAs="oneCell">
    <xdr:from>
      <xdr:col>0</xdr:col>
      <xdr:colOff>0</xdr:colOff>
      <xdr:row>409</xdr:row>
      <xdr:rowOff>95250</xdr:rowOff>
    </xdr:from>
    <xdr:to>
      <xdr:col>11</xdr:col>
      <xdr:colOff>408751</xdr:colOff>
      <xdr:row>462</xdr:row>
      <xdr:rowOff>123824</xdr:rowOff>
    </xdr:to>
    <xdr:pic>
      <xdr:nvPicPr>
        <xdr:cNvPr id="10" name="Picture 9"/>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14395"/>
        <a:stretch/>
      </xdr:blipFill>
      <xdr:spPr>
        <a:xfrm>
          <a:off x="0" y="66322575"/>
          <a:ext cx="7114351" cy="8610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381000</xdr:colOff>
      <xdr:row>14</xdr:row>
      <xdr:rowOff>261937</xdr:rowOff>
    </xdr:from>
    <xdr:to>
      <xdr:col>6</xdr:col>
      <xdr:colOff>2047875</xdr:colOff>
      <xdr:row>14</xdr:row>
      <xdr:rowOff>2495226</xdr:rowOff>
    </xdr:to>
    <xdr:pic>
      <xdr:nvPicPr>
        <xdr:cNvPr id="25" name="Imagen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877550" y="29056012"/>
          <a:ext cx="1666875" cy="2233289"/>
        </a:xfrm>
        <a:prstGeom prst="rect">
          <a:avLst/>
        </a:prstGeom>
      </xdr:spPr>
    </xdr:pic>
    <xdr:clientData/>
  </xdr:twoCellAnchor>
  <xdr:twoCellAnchor editAs="oneCell">
    <xdr:from>
      <xdr:col>6</xdr:col>
      <xdr:colOff>355411</xdr:colOff>
      <xdr:row>6</xdr:row>
      <xdr:rowOff>199029</xdr:rowOff>
    </xdr:from>
    <xdr:to>
      <xdr:col>6</xdr:col>
      <xdr:colOff>1933433</xdr:colOff>
      <xdr:row>6</xdr:row>
      <xdr:rowOff>2315144</xdr:rowOff>
    </xdr:to>
    <xdr:pic>
      <xdr:nvPicPr>
        <xdr:cNvPr id="26" name="Imagen 4">
          <a:extLst>
            <a:ext uri="{FF2B5EF4-FFF2-40B4-BE49-F238E27FC236}">
              <a16:creationId xmlns:a16="http://schemas.microsoft.com/office/drawing/2014/main" xmlns="" id="{00000000-0008-0000-0000-00000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0851961" y="5285379"/>
          <a:ext cx="1578022" cy="2116115"/>
        </a:xfrm>
        <a:prstGeom prst="rect">
          <a:avLst/>
        </a:prstGeom>
      </xdr:spPr>
    </xdr:pic>
    <xdr:clientData/>
  </xdr:twoCellAnchor>
  <xdr:twoCellAnchor editAs="oneCell">
    <xdr:from>
      <xdr:col>6</xdr:col>
      <xdr:colOff>440709</xdr:colOff>
      <xdr:row>25</xdr:row>
      <xdr:rowOff>139774</xdr:rowOff>
    </xdr:from>
    <xdr:to>
      <xdr:col>6</xdr:col>
      <xdr:colOff>1990299</xdr:colOff>
      <xdr:row>25</xdr:row>
      <xdr:rowOff>2303060</xdr:rowOff>
    </xdr:to>
    <xdr:pic>
      <xdr:nvPicPr>
        <xdr:cNvPr id="27" name="Imagen 5">
          <a:extLst>
            <a:ext uri="{FF2B5EF4-FFF2-40B4-BE49-F238E27FC236}">
              <a16:creationId xmlns:a16="http://schemas.microsoft.com/office/drawing/2014/main" xmlns="" id="{00000000-0008-0000-0000-000006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0937259" y="59613874"/>
          <a:ext cx="1549590" cy="2163286"/>
        </a:xfrm>
        <a:prstGeom prst="rect">
          <a:avLst/>
        </a:prstGeom>
      </xdr:spPr>
    </xdr:pic>
    <xdr:clientData/>
  </xdr:twoCellAnchor>
  <xdr:twoCellAnchor editAs="oneCell">
    <xdr:from>
      <xdr:col>6</xdr:col>
      <xdr:colOff>257049</xdr:colOff>
      <xdr:row>11</xdr:row>
      <xdr:rowOff>333374</xdr:rowOff>
    </xdr:from>
    <xdr:to>
      <xdr:col>6</xdr:col>
      <xdr:colOff>2163402</xdr:colOff>
      <xdr:row>11</xdr:row>
      <xdr:rowOff>2643187</xdr:rowOff>
    </xdr:to>
    <xdr:pic>
      <xdr:nvPicPr>
        <xdr:cNvPr id="28" name="Imagen 7">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4"/>
        <a:stretch>
          <a:fillRect/>
        </a:stretch>
      </xdr:blipFill>
      <xdr:spPr>
        <a:xfrm>
          <a:off x="10753599" y="20840699"/>
          <a:ext cx="1906353" cy="2309813"/>
        </a:xfrm>
        <a:prstGeom prst="rect">
          <a:avLst/>
        </a:prstGeom>
      </xdr:spPr>
    </xdr:pic>
    <xdr:clientData/>
  </xdr:twoCellAnchor>
  <xdr:twoCellAnchor editAs="oneCell">
    <xdr:from>
      <xdr:col>6</xdr:col>
      <xdr:colOff>267560</xdr:colOff>
      <xdr:row>18</xdr:row>
      <xdr:rowOff>311016</xdr:rowOff>
    </xdr:from>
    <xdr:to>
      <xdr:col>6</xdr:col>
      <xdr:colOff>2188978</xdr:colOff>
      <xdr:row>18</xdr:row>
      <xdr:rowOff>2967355</xdr:rowOff>
    </xdr:to>
    <xdr:pic>
      <xdr:nvPicPr>
        <xdr:cNvPr id="29" name="Imagen 9">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0764110" y="40468416"/>
          <a:ext cx="1921418" cy="2656339"/>
        </a:xfrm>
        <a:prstGeom prst="rect">
          <a:avLst/>
        </a:prstGeom>
      </xdr:spPr>
    </xdr:pic>
    <xdr:clientData/>
  </xdr:twoCellAnchor>
  <xdr:twoCellAnchor editAs="oneCell">
    <xdr:from>
      <xdr:col>6</xdr:col>
      <xdr:colOff>271723</xdr:colOff>
      <xdr:row>10</xdr:row>
      <xdr:rowOff>285749</xdr:rowOff>
    </xdr:from>
    <xdr:to>
      <xdr:col>6</xdr:col>
      <xdr:colOff>2156593</xdr:colOff>
      <xdr:row>10</xdr:row>
      <xdr:rowOff>2857498</xdr:rowOff>
    </xdr:to>
    <xdr:pic>
      <xdr:nvPicPr>
        <xdr:cNvPr id="30" name="Imagen 11">
          <a:extLst>
            <a:ext uri="{FF2B5EF4-FFF2-40B4-BE49-F238E27FC236}">
              <a16:creationId xmlns:a16="http://schemas.microsoft.com/office/drawing/2014/main" xmlns="" id="{00000000-0008-0000-0000-00000C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10768273" y="17640299"/>
          <a:ext cx="1884870" cy="2571749"/>
        </a:xfrm>
        <a:prstGeom prst="rect">
          <a:avLst/>
        </a:prstGeom>
      </xdr:spPr>
    </xdr:pic>
    <xdr:clientData/>
  </xdr:twoCellAnchor>
  <xdr:twoCellAnchor editAs="oneCell">
    <xdr:from>
      <xdr:col>6</xdr:col>
      <xdr:colOff>155374</xdr:colOff>
      <xdr:row>7</xdr:row>
      <xdr:rowOff>404810</xdr:rowOff>
    </xdr:from>
    <xdr:to>
      <xdr:col>6</xdr:col>
      <xdr:colOff>2110390</xdr:colOff>
      <xdr:row>7</xdr:row>
      <xdr:rowOff>3119437</xdr:rowOff>
    </xdr:to>
    <xdr:pic>
      <xdr:nvPicPr>
        <xdr:cNvPr id="31" name="Imagen 13">
          <a:extLst>
            <a:ext uri="{FF2B5EF4-FFF2-40B4-BE49-F238E27FC236}">
              <a16:creationId xmlns:a16="http://schemas.microsoft.com/office/drawing/2014/main" xmlns="" id="{00000000-0008-0000-0000-00000E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10651924" y="8015285"/>
          <a:ext cx="1955016" cy="2714627"/>
        </a:xfrm>
        <a:prstGeom prst="rect">
          <a:avLst/>
        </a:prstGeom>
      </xdr:spPr>
    </xdr:pic>
    <xdr:clientData/>
  </xdr:twoCellAnchor>
  <xdr:twoCellAnchor editAs="oneCell">
    <xdr:from>
      <xdr:col>6</xdr:col>
      <xdr:colOff>249671</xdr:colOff>
      <xdr:row>19</xdr:row>
      <xdr:rowOff>270112</xdr:rowOff>
    </xdr:from>
    <xdr:to>
      <xdr:col>6</xdr:col>
      <xdr:colOff>1947061</xdr:colOff>
      <xdr:row>19</xdr:row>
      <xdr:rowOff>2701119</xdr:rowOff>
    </xdr:to>
    <xdr:pic>
      <xdr:nvPicPr>
        <xdr:cNvPr id="32" name="Imagen 14">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8"/>
        <a:stretch>
          <a:fillRect/>
        </a:stretch>
      </xdr:blipFill>
      <xdr:spPr>
        <a:xfrm>
          <a:off x="10746221" y="43580287"/>
          <a:ext cx="1697390" cy="2431007"/>
        </a:xfrm>
        <a:prstGeom prst="rect">
          <a:avLst/>
        </a:prstGeom>
      </xdr:spPr>
    </xdr:pic>
    <xdr:clientData/>
  </xdr:twoCellAnchor>
  <xdr:twoCellAnchor editAs="oneCell">
    <xdr:from>
      <xdr:col>6</xdr:col>
      <xdr:colOff>412277</xdr:colOff>
      <xdr:row>5</xdr:row>
      <xdr:rowOff>143202</xdr:rowOff>
    </xdr:from>
    <xdr:to>
      <xdr:col>6</xdr:col>
      <xdr:colOff>1919217</xdr:colOff>
      <xdr:row>5</xdr:row>
      <xdr:rowOff>2325126</xdr:rowOff>
    </xdr:to>
    <xdr:pic>
      <xdr:nvPicPr>
        <xdr:cNvPr id="33" name="Imagen 15">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0908827" y="2800677"/>
          <a:ext cx="1506940" cy="2181924"/>
        </a:xfrm>
        <a:prstGeom prst="rect">
          <a:avLst/>
        </a:prstGeom>
      </xdr:spPr>
    </xdr:pic>
    <xdr:clientData/>
  </xdr:twoCellAnchor>
  <xdr:twoCellAnchor editAs="oneCell">
    <xdr:from>
      <xdr:col>6</xdr:col>
      <xdr:colOff>355412</xdr:colOff>
      <xdr:row>16</xdr:row>
      <xdr:rowOff>199029</xdr:rowOff>
    </xdr:from>
    <xdr:to>
      <xdr:col>6</xdr:col>
      <xdr:colOff>2100936</xdr:colOff>
      <xdr:row>16</xdr:row>
      <xdr:rowOff>2564548</xdr:rowOff>
    </xdr:to>
    <xdr:pic>
      <xdr:nvPicPr>
        <xdr:cNvPr id="34" name="Imagen 17">
          <a:extLst>
            <a:ext uri="{FF2B5EF4-FFF2-40B4-BE49-F238E27FC236}">
              <a16:creationId xmlns:a16="http://schemas.microsoft.com/office/drawing/2014/main" xmlns="" id="{00000000-0008-0000-0000-000012000000}"/>
            </a:ext>
          </a:extLst>
        </xdr:cNvPr>
        <xdr:cNvPicPr>
          <a:picLocks noChangeAspect="1"/>
        </xdr:cNvPicPr>
      </xdr:nvPicPr>
      <xdr:blipFill>
        <a:blip xmlns:r="http://schemas.openxmlformats.org/officeDocument/2006/relationships" r:embed="rId10"/>
        <a:stretch>
          <a:fillRect/>
        </a:stretch>
      </xdr:blipFill>
      <xdr:spPr>
        <a:xfrm>
          <a:off x="10851962" y="34260429"/>
          <a:ext cx="1745524" cy="2365519"/>
        </a:xfrm>
        <a:prstGeom prst="rect">
          <a:avLst/>
        </a:prstGeom>
      </xdr:spPr>
    </xdr:pic>
    <xdr:clientData/>
  </xdr:twoCellAnchor>
  <xdr:twoCellAnchor editAs="oneCell">
    <xdr:from>
      <xdr:col>6</xdr:col>
      <xdr:colOff>444264</xdr:colOff>
      <xdr:row>15</xdr:row>
      <xdr:rowOff>326979</xdr:rowOff>
    </xdr:from>
    <xdr:to>
      <xdr:col>6</xdr:col>
      <xdr:colOff>2062842</xdr:colOff>
      <xdr:row>15</xdr:row>
      <xdr:rowOff>2445224</xdr:rowOff>
    </xdr:to>
    <xdr:pic>
      <xdr:nvPicPr>
        <xdr:cNvPr id="35" name="Imagen 21">
          <a:extLst>
            <a:ext uri="{FF2B5EF4-FFF2-40B4-BE49-F238E27FC236}">
              <a16:creationId xmlns:a16="http://schemas.microsoft.com/office/drawing/2014/main" xmlns="" id="{00000000-0008-0000-0000-000016000000}"/>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10940814" y="31749954"/>
          <a:ext cx="1618578" cy="2118245"/>
        </a:xfrm>
        <a:prstGeom prst="rect">
          <a:avLst/>
        </a:prstGeom>
      </xdr:spPr>
    </xdr:pic>
    <xdr:clientData/>
  </xdr:twoCellAnchor>
  <xdr:twoCellAnchor editAs="oneCell">
    <xdr:from>
      <xdr:col>6</xdr:col>
      <xdr:colOff>326978</xdr:colOff>
      <xdr:row>27</xdr:row>
      <xdr:rowOff>170597</xdr:rowOff>
    </xdr:from>
    <xdr:to>
      <xdr:col>6</xdr:col>
      <xdr:colOff>2080938</xdr:colOff>
      <xdr:row>27</xdr:row>
      <xdr:rowOff>2522807</xdr:rowOff>
    </xdr:to>
    <xdr:pic>
      <xdr:nvPicPr>
        <xdr:cNvPr id="36" name="Imagen 24">
          <a:extLst>
            <a:ext uri="{FF2B5EF4-FFF2-40B4-BE49-F238E27FC236}">
              <a16:creationId xmlns:a16="http://schemas.microsoft.com/office/drawing/2014/main" xmlns="" id="{00000000-0008-0000-0000-000019000000}"/>
            </a:ext>
          </a:extLst>
        </xdr:cNvPr>
        <xdr:cNvPicPr>
          <a:picLocks noChangeAspect="1"/>
        </xdr:cNvPicPr>
      </xdr:nvPicPr>
      <xdr:blipFill>
        <a:blip xmlns:r="http://schemas.openxmlformats.org/officeDocument/2006/relationships" r:embed="rId12"/>
        <a:stretch>
          <a:fillRect/>
        </a:stretch>
      </xdr:blipFill>
      <xdr:spPr>
        <a:xfrm>
          <a:off x="10823528" y="65807372"/>
          <a:ext cx="1753960" cy="2352210"/>
        </a:xfrm>
        <a:prstGeom prst="rect">
          <a:avLst/>
        </a:prstGeom>
      </xdr:spPr>
    </xdr:pic>
    <xdr:clientData/>
  </xdr:twoCellAnchor>
  <xdr:twoCellAnchor editAs="oneCell">
    <xdr:from>
      <xdr:col>6</xdr:col>
      <xdr:colOff>341194</xdr:colOff>
      <xdr:row>21</xdr:row>
      <xdr:rowOff>255895</xdr:rowOff>
    </xdr:from>
    <xdr:to>
      <xdr:col>6</xdr:col>
      <xdr:colOff>1911995</xdr:colOff>
      <xdr:row>21</xdr:row>
      <xdr:rowOff>2543087</xdr:rowOff>
    </xdr:to>
    <xdr:pic>
      <xdr:nvPicPr>
        <xdr:cNvPr id="37" name="Imagen 32">
          <a:extLst>
            <a:ext uri="{FF2B5EF4-FFF2-40B4-BE49-F238E27FC236}">
              <a16:creationId xmlns:a16="http://schemas.microsoft.com/office/drawing/2014/main" xmlns="" id="{00000000-0008-0000-0000-000021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0837744" y="49128670"/>
          <a:ext cx="1570801" cy="2287192"/>
        </a:xfrm>
        <a:prstGeom prst="rect">
          <a:avLst/>
        </a:prstGeom>
      </xdr:spPr>
    </xdr:pic>
    <xdr:clientData/>
  </xdr:twoCellAnchor>
  <xdr:twoCellAnchor editAs="oneCell">
    <xdr:from>
      <xdr:col>6</xdr:col>
      <xdr:colOff>454926</xdr:colOff>
      <xdr:row>23</xdr:row>
      <xdr:rowOff>379875</xdr:rowOff>
    </xdr:from>
    <xdr:to>
      <xdr:col>6</xdr:col>
      <xdr:colOff>2027445</xdr:colOff>
      <xdr:row>23</xdr:row>
      <xdr:rowOff>2487873</xdr:rowOff>
    </xdr:to>
    <xdr:pic>
      <xdr:nvPicPr>
        <xdr:cNvPr id="38" name="Imagen 34">
          <a:extLst>
            <a:ext uri="{FF2B5EF4-FFF2-40B4-BE49-F238E27FC236}">
              <a16:creationId xmlns:a16="http://schemas.microsoft.com/office/drawing/2014/main" xmlns="" id="{00000000-0008-0000-0000-000023000000}"/>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10951476" y="54539025"/>
          <a:ext cx="1572519" cy="2107998"/>
        </a:xfrm>
        <a:prstGeom prst="rect">
          <a:avLst/>
        </a:prstGeom>
      </xdr:spPr>
    </xdr:pic>
    <xdr:clientData/>
  </xdr:twoCellAnchor>
  <xdr:twoCellAnchor editAs="oneCell">
    <xdr:from>
      <xdr:col>6</xdr:col>
      <xdr:colOff>448304</xdr:colOff>
      <xdr:row>13</xdr:row>
      <xdr:rowOff>101970</xdr:rowOff>
    </xdr:from>
    <xdr:to>
      <xdr:col>6</xdr:col>
      <xdr:colOff>1961866</xdr:colOff>
      <xdr:row>13</xdr:row>
      <xdr:rowOff>2317275</xdr:rowOff>
    </xdr:to>
    <xdr:pic>
      <xdr:nvPicPr>
        <xdr:cNvPr id="39" name="Imagen 37">
          <a:extLst>
            <a:ext uri="{FF2B5EF4-FFF2-40B4-BE49-F238E27FC236}">
              <a16:creationId xmlns:a16="http://schemas.microsoft.com/office/drawing/2014/main" xmlns="" id="{00000000-0008-0000-0000-000026000000}"/>
            </a:ext>
          </a:extLst>
        </xdr:cNvPr>
        <xdr:cNvPicPr>
          <a:picLocks noChangeAspect="1"/>
        </xdr:cNvPicPr>
      </xdr:nvPicPr>
      <xdr:blipFill>
        <a:blip xmlns:r="http://schemas.openxmlformats.org/officeDocument/2006/relationships" r:embed="rId15"/>
        <a:stretch>
          <a:fillRect/>
        </a:stretch>
      </xdr:blipFill>
      <xdr:spPr>
        <a:xfrm>
          <a:off x="10944854" y="26514795"/>
          <a:ext cx="1513562" cy="2215305"/>
        </a:xfrm>
        <a:prstGeom prst="rect">
          <a:avLst/>
        </a:prstGeom>
      </xdr:spPr>
    </xdr:pic>
    <xdr:clientData/>
  </xdr:twoCellAnchor>
  <xdr:twoCellAnchor editAs="oneCell">
    <xdr:from>
      <xdr:col>6</xdr:col>
      <xdr:colOff>308851</xdr:colOff>
      <xdr:row>26</xdr:row>
      <xdr:rowOff>107723</xdr:rowOff>
    </xdr:from>
    <xdr:to>
      <xdr:col>6</xdr:col>
      <xdr:colOff>1933434</xdr:colOff>
      <xdr:row>26</xdr:row>
      <xdr:rowOff>2658470</xdr:rowOff>
    </xdr:to>
    <xdr:pic>
      <xdr:nvPicPr>
        <xdr:cNvPr id="40" name="Imagen 39">
          <a:extLst>
            <a:ext uri="{FF2B5EF4-FFF2-40B4-BE49-F238E27FC236}">
              <a16:creationId xmlns:a16="http://schemas.microsoft.com/office/drawing/2014/main" xmlns="" id="{00000000-0008-0000-0000-000028000000}"/>
            </a:ext>
          </a:extLst>
        </xdr:cNvPr>
        <xdr:cNvPicPr>
          <a:picLocks noChangeAspect="1"/>
        </xdr:cNvPicPr>
      </xdr:nvPicPr>
      <xdr:blipFill>
        <a:blip xmlns:r="http://schemas.openxmlformats.org/officeDocument/2006/relationships" r:embed="rId16"/>
        <a:stretch>
          <a:fillRect/>
        </a:stretch>
      </xdr:blipFill>
      <xdr:spPr>
        <a:xfrm>
          <a:off x="10805401" y="62191673"/>
          <a:ext cx="1624583" cy="2550747"/>
        </a:xfrm>
        <a:prstGeom prst="rect">
          <a:avLst/>
        </a:prstGeom>
      </xdr:spPr>
    </xdr:pic>
    <xdr:clientData/>
  </xdr:twoCellAnchor>
  <xdr:twoCellAnchor editAs="oneCell">
    <xdr:from>
      <xdr:col>6</xdr:col>
      <xdr:colOff>325331</xdr:colOff>
      <xdr:row>24</xdr:row>
      <xdr:rowOff>298545</xdr:rowOff>
    </xdr:from>
    <xdr:to>
      <xdr:col>6</xdr:col>
      <xdr:colOff>1919217</xdr:colOff>
      <xdr:row>24</xdr:row>
      <xdr:rowOff>2443480</xdr:rowOff>
    </xdr:to>
    <xdr:pic>
      <xdr:nvPicPr>
        <xdr:cNvPr id="41" name="Imagen 40">
          <a:extLst>
            <a:ext uri="{FF2B5EF4-FFF2-40B4-BE49-F238E27FC236}">
              <a16:creationId xmlns:a16="http://schemas.microsoft.com/office/drawing/2014/main" xmlns="" id="{00000000-0008-0000-0000-000029000000}"/>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10821881" y="57162795"/>
          <a:ext cx="1593886" cy="2144935"/>
        </a:xfrm>
        <a:prstGeom prst="rect">
          <a:avLst/>
        </a:prstGeom>
      </xdr:spPr>
    </xdr:pic>
    <xdr:clientData/>
  </xdr:twoCellAnchor>
  <xdr:twoCellAnchor editAs="oneCell">
    <xdr:from>
      <xdr:col>6</xdr:col>
      <xdr:colOff>255896</xdr:colOff>
      <xdr:row>20</xdr:row>
      <xdr:rowOff>213247</xdr:rowOff>
    </xdr:from>
    <xdr:to>
      <xdr:col>6</xdr:col>
      <xdr:colOff>1984315</xdr:colOff>
      <xdr:row>20</xdr:row>
      <xdr:rowOff>2580245</xdr:rowOff>
    </xdr:to>
    <xdr:pic>
      <xdr:nvPicPr>
        <xdr:cNvPr id="42" name="Imagen 44">
          <a:extLst>
            <a:ext uri="{FF2B5EF4-FFF2-40B4-BE49-F238E27FC236}">
              <a16:creationId xmlns:a16="http://schemas.microsoft.com/office/drawing/2014/main" xmlns="" id="{00000000-0008-0000-0000-00002D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0752446" y="46390447"/>
          <a:ext cx="1728419" cy="2366998"/>
        </a:xfrm>
        <a:prstGeom prst="rect">
          <a:avLst/>
        </a:prstGeom>
      </xdr:spPr>
    </xdr:pic>
    <xdr:clientData/>
  </xdr:twoCellAnchor>
  <xdr:twoCellAnchor editAs="oneCell">
    <xdr:from>
      <xdr:col>6</xdr:col>
      <xdr:colOff>469142</xdr:colOff>
      <xdr:row>22</xdr:row>
      <xdr:rowOff>396682</xdr:rowOff>
    </xdr:from>
    <xdr:to>
      <xdr:col>6</xdr:col>
      <xdr:colOff>2044405</xdr:colOff>
      <xdr:row>22</xdr:row>
      <xdr:rowOff>2487873</xdr:rowOff>
    </xdr:to>
    <xdr:pic>
      <xdr:nvPicPr>
        <xdr:cNvPr id="43" name="Imagen 45">
          <a:extLst>
            <a:ext uri="{FF2B5EF4-FFF2-40B4-BE49-F238E27FC236}">
              <a16:creationId xmlns:a16="http://schemas.microsoft.com/office/drawing/2014/main" xmlns="" id="{00000000-0008-0000-0000-00002E000000}"/>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10965692" y="51898357"/>
          <a:ext cx="1575263" cy="2091191"/>
        </a:xfrm>
        <a:prstGeom prst="rect">
          <a:avLst/>
        </a:prstGeom>
      </xdr:spPr>
    </xdr:pic>
    <xdr:clientData/>
  </xdr:twoCellAnchor>
  <xdr:twoCellAnchor editAs="oneCell">
    <xdr:from>
      <xdr:col>6</xdr:col>
      <xdr:colOff>211999</xdr:colOff>
      <xdr:row>17</xdr:row>
      <xdr:rowOff>368012</xdr:rowOff>
    </xdr:from>
    <xdr:to>
      <xdr:col>6</xdr:col>
      <xdr:colOff>2226462</xdr:colOff>
      <xdr:row>17</xdr:row>
      <xdr:rowOff>3009035</xdr:rowOff>
    </xdr:to>
    <xdr:pic>
      <xdr:nvPicPr>
        <xdr:cNvPr id="44" name="Imagen 8">
          <a:extLst>
            <a:ext uri="{FF2B5EF4-FFF2-40B4-BE49-F238E27FC236}">
              <a16:creationId xmlns:a16="http://schemas.microsoft.com/office/drawing/2014/main" xmlns="" id="{00000000-0008-0000-0000-000009000000}"/>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10708549" y="37096412"/>
          <a:ext cx="2014463" cy="2641023"/>
        </a:xfrm>
        <a:prstGeom prst="rect">
          <a:avLst/>
        </a:prstGeom>
      </xdr:spPr>
    </xdr:pic>
    <xdr:clientData/>
  </xdr:twoCellAnchor>
  <xdr:twoCellAnchor editAs="oneCell">
    <xdr:from>
      <xdr:col>6</xdr:col>
      <xdr:colOff>257066</xdr:colOff>
      <xdr:row>12</xdr:row>
      <xdr:rowOff>324716</xdr:rowOff>
    </xdr:from>
    <xdr:to>
      <xdr:col>6</xdr:col>
      <xdr:colOff>2210583</xdr:colOff>
      <xdr:row>12</xdr:row>
      <xdr:rowOff>2835853</xdr:rowOff>
    </xdr:to>
    <xdr:pic>
      <xdr:nvPicPr>
        <xdr:cNvPr id="45" name="Imagen 10">
          <a:extLst>
            <a:ext uri="{FF2B5EF4-FFF2-40B4-BE49-F238E27FC236}">
              <a16:creationId xmlns:a16="http://schemas.microsoft.com/office/drawing/2014/main" xmlns="" id="{00000000-0008-0000-0000-00000B000000}"/>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a:xfrm>
          <a:off x="10753616" y="23670491"/>
          <a:ext cx="1953517" cy="2511137"/>
        </a:xfrm>
        <a:prstGeom prst="rect">
          <a:avLst/>
        </a:prstGeom>
      </xdr:spPr>
    </xdr:pic>
    <xdr:clientData/>
  </xdr:twoCellAnchor>
  <xdr:twoCellAnchor editAs="oneCell">
    <xdr:from>
      <xdr:col>6</xdr:col>
      <xdr:colOff>173182</xdr:colOff>
      <xdr:row>8</xdr:row>
      <xdr:rowOff>283630</xdr:rowOff>
    </xdr:from>
    <xdr:to>
      <xdr:col>6</xdr:col>
      <xdr:colOff>2084085</xdr:colOff>
      <xdr:row>8</xdr:row>
      <xdr:rowOff>2857499</xdr:rowOff>
    </xdr:to>
    <xdr:pic>
      <xdr:nvPicPr>
        <xdr:cNvPr id="46" name="Imagen 16">
          <a:extLst>
            <a:ext uri="{FF2B5EF4-FFF2-40B4-BE49-F238E27FC236}">
              <a16:creationId xmlns:a16="http://schemas.microsoft.com/office/drawing/2014/main" xmlns="" id="{00000000-0008-0000-0000-000011000000}"/>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a:xfrm>
          <a:off x="10669732" y="11256430"/>
          <a:ext cx="1910903" cy="2573869"/>
        </a:xfrm>
        <a:prstGeom prst="rect">
          <a:avLst/>
        </a:prstGeom>
      </xdr:spPr>
    </xdr:pic>
    <xdr:clientData/>
  </xdr:twoCellAnchor>
  <xdr:twoCellAnchor editAs="oneCell">
    <xdr:from>
      <xdr:col>6</xdr:col>
      <xdr:colOff>309562</xdr:colOff>
      <xdr:row>9</xdr:row>
      <xdr:rowOff>47623</xdr:rowOff>
    </xdr:from>
    <xdr:to>
      <xdr:col>6</xdr:col>
      <xdr:colOff>2262187</xdr:colOff>
      <xdr:row>9</xdr:row>
      <xdr:rowOff>3047998</xdr:rowOff>
    </xdr:to>
    <xdr:pic>
      <xdr:nvPicPr>
        <xdr:cNvPr id="47" name="Imagen 1">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23"/>
        <a:srcRect l="50152" t="27347" r="34839" b="31632"/>
        <a:stretch/>
      </xdr:blipFill>
      <xdr:spPr>
        <a:xfrm>
          <a:off x="10806112" y="14201773"/>
          <a:ext cx="1952625" cy="3000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573287</xdr:colOff>
      <xdr:row>45</xdr:row>
      <xdr:rowOff>19050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326887" cy="7305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3</xdr:col>
      <xdr:colOff>372383</xdr:colOff>
      <xdr:row>13</xdr:row>
      <xdr:rowOff>196850</xdr:rowOff>
    </xdr:to>
    <xdr:sp macro="" textlink="">
      <xdr:nvSpPr>
        <xdr:cNvPr id="6" name="AutoShape 1"/>
        <xdr:cNvSpPr>
          <a:spLocks noChangeAspect="1" noChangeArrowheads="1"/>
        </xdr:cNvSpPr>
      </xdr:nvSpPr>
      <xdr:spPr bwMode="auto">
        <a:xfrm>
          <a:off x="3105150" y="800100"/>
          <a:ext cx="2209800" cy="18192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0</xdr:rowOff>
    </xdr:from>
    <xdr:to>
      <xdr:col>3</xdr:col>
      <xdr:colOff>372383</xdr:colOff>
      <xdr:row>13</xdr:row>
      <xdr:rowOff>196850</xdr:rowOff>
    </xdr:to>
    <xdr:sp macro="" textlink="">
      <xdr:nvSpPr>
        <xdr:cNvPr id="39" name="AutoShape 1">
          <a:extLst>
            <a:ext uri="{FF2B5EF4-FFF2-40B4-BE49-F238E27FC236}">
              <a16:creationId xmlns:a16="http://schemas.microsoft.com/office/drawing/2014/main" xmlns="" id="{00000000-0008-0000-0D00-000006000000}"/>
            </a:ext>
          </a:extLst>
        </xdr:cNvPr>
        <xdr:cNvSpPr>
          <a:spLocks noChangeAspect="1" noChangeArrowheads="1"/>
        </xdr:cNvSpPr>
      </xdr:nvSpPr>
      <xdr:spPr bwMode="auto">
        <a:xfrm>
          <a:off x="3105150" y="771525"/>
          <a:ext cx="2209800" cy="2316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45356</xdr:colOff>
      <xdr:row>35</xdr:row>
      <xdr:rowOff>129950</xdr:rowOff>
    </xdr:from>
    <xdr:to>
      <xdr:col>3</xdr:col>
      <xdr:colOff>131081</xdr:colOff>
      <xdr:row>41</xdr:row>
      <xdr:rowOff>90714</xdr:rowOff>
    </xdr:to>
    <xdr:pic>
      <xdr:nvPicPr>
        <xdr:cNvPr id="68" name="Picture 67">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56" y="10006468"/>
          <a:ext cx="1922689" cy="194513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79375</xdr:colOff>
      <xdr:row>43</xdr:row>
      <xdr:rowOff>59514</xdr:rowOff>
    </xdr:from>
    <xdr:to>
      <xdr:col>3</xdr:col>
      <xdr:colOff>165100</xdr:colOff>
      <xdr:row>50</xdr:row>
      <xdr:rowOff>0</xdr:rowOff>
    </xdr:to>
    <xdr:pic>
      <xdr:nvPicPr>
        <xdr:cNvPr id="69" name="Picture 68">
          <a:extLst>
            <a:ext uri="{FF2B5EF4-FFF2-40B4-BE49-F238E27FC236}">
              <a16:creationId xmlns:a16="http://schemas.microsoft.com/office/drawing/2014/main" xmlns=""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375" y="12566746"/>
          <a:ext cx="1922689" cy="192486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68037</xdr:colOff>
      <xdr:row>26</xdr:row>
      <xdr:rowOff>232643</xdr:rowOff>
    </xdr:from>
    <xdr:to>
      <xdr:col>3</xdr:col>
      <xdr:colOff>143449</xdr:colOff>
      <xdr:row>35</xdr:row>
      <xdr:rowOff>0</xdr:rowOff>
    </xdr:to>
    <xdr:pic>
      <xdr:nvPicPr>
        <xdr:cNvPr id="70" name="Picture 69">
          <a:extLst>
            <a:ext uri="{FF2B5EF4-FFF2-40B4-BE49-F238E27FC236}">
              <a16:creationId xmlns:a16="http://schemas.microsoft.com/office/drawing/2014/main" xmlns="" id="{00000000-0008-0000-0D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037" y="7727911"/>
          <a:ext cx="1912376" cy="214860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68037</xdr:colOff>
      <xdr:row>20</xdr:row>
      <xdr:rowOff>170090</xdr:rowOff>
    </xdr:from>
    <xdr:to>
      <xdr:col>3</xdr:col>
      <xdr:colOff>134712</xdr:colOff>
      <xdr:row>25</xdr:row>
      <xdr:rowOff>124733</xdr:rowOff>
    </xdr:to>
    <xdr:pic>
      <xdr:nvPicPr>
        <xdr:cNvPr id="71" name="Picture 70">
          <a:extLst>
            <a:ext uri="{FF2B5EF4-FFF2-40B4-BE49-F238E27FC236}">
              <a16:creationId xmlns:a16="http://schemas.microsoft.com/office/drawing/2014/main" xmlns="" id="{00000000-0008-0000-0D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037" y="5397501"/>
          <a:ext cx="1903639" cy="1961696"/>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5</xdr:col>
      <xdr:colOff>57150</xdr:colOff>
      <xdr:row>3</xdr:row>
      <xdr:rowOff>0</xdr:rowOff>
    </xdr:from>
    <xdr:to>
      <xdr:col>8</xdr:col>
      <xdr:colOff>781050</xdr:colOff>
      <xdr:row>15</xdr:row>
      <xdr:rowOff>200479</xdr:rowOff>
    </xdr:to>
    <xdr:sp macro="" textlink="">
      <xdr:nvSpPr>
        <xdr:cNvPr id="72" name="AutoShape 1">
          <a:extLst>
            <a:ext uri="{FF2B5EF4-FFF2-40B4-BE49-F238E27FC236}">
              <a16:creationId xmlns:a16="http://schemas.microsoft.com/office/drawing/2014/main" xmlns="" id="{00000000-0008-0000-0D00-000006000000}"/>
            </a:ext>
          </a:extLst>
        </xdr:cNvPr>
        <xdr:cNvSpPr>
          <a:spLocks noChangeAspect="1" noChangeArrowheads="1"/>
        </xdr:cNvSpPr>
      </xdr:nvSpPr>
      <xdr:spPr bwMode="auto">
        <a:xfrm>
          <a:off x="3105150" y="771525"/>
          <a:ext cx="2209800" cy="23163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208960</xdr:colOff>
      <xdr:row>4</xdr:row>
      <xdr:rowOff>1</xdr:rowOff>
    </xdr:from>
    <xdr:to>
      <xdr:col>5</xdr:col>
      <xdr:colOff>644824</xdr:colOff>
      <xdr:row>10</xdr:row>
      <xdr:rowOff>190501</xdr:rowOff>
    </xdr:to>
    <xdr:pic>
      <xdr:nvPicPr>
        <xdr:cNvPr id="73" name="Picture 72">
          <a:extLst>
            <a:ext uri="{FF2B5EF4-FFF2-40B4-BE49-F238E27FC236}">
              <a16:creationId xmlns:a16="http://schemas.microsoft.com/office/drawing/2014/main" xmlns="" id="{00000000-0008-0000-0D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37760" y="933451"/>
          <a:ext cx="1655064" cy="14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125921</xdr:colOff>
      <xdr:row>4</xdr:row>
      <xdr:rowOff>29787</xdr:rowOff>
    </xdr:from>
    <xdr:to>
      <xdr:col>3</xdr:col>
      <xdr:colOff>160096</xdr:colOff>
      <xdr:row>13</xdr:row>
      <xdr:rowOff>12171</xdr:rowOff>
    </xdr:to>
    <xdr:pic>
      <xdr:nvPicPr>
        <xdr:cNvPr id="74" name="Picture 73">
          <a:extLst>
            <a:ext uri="{FF2B5EF4-FFF2-40B4-BE49-F238E27FC236}">
              <a16:creationId xmlns:a16="http://schemas.microsoft.com/office/drawing/2014/main" xmlns="" id="{00000000-0008-0000-0D00-00000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4957" b="4474"/>
        <a:stretch/>
      </xdr:blipFill>
      <xdr:spPr>
        <a:xfrm>
          <a:off x="125921" y="963237"/>
          <a:ext cx="1862975" cy="154947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590550</xdr:colOff>
      <xdr:row>7</xdr:row>
      <xdr:rowOff>104775</xdr:rowOff>
    </xdr:from>
    <xdr:to>
      <xdr:col>5</xdr:col>
      <xdr:colOff>69119</xdr:colOff>
      <xdr:row>11</xdr:row>
      <xdr:rowOff>152907</xdr:rowOff>
    </xdr:to>
    <xdr:pic>
      <xdr:nvPicPr>
        <xdr:cNvPr id="75" name="Picture 74">
          <a:extLst>
            <a:ext uri="{FF2B5EF4-FFF2-40B4-BE49-F238E27FC236}">
              <a16:creationId xmlns:a16="http://schemas.microsoft.com/office/drawing/2014/main" xmlns="" id="{00000000-0008-0000-0D00-000009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1080" t="6899" r="18750" b="5256"/>
        <a:stretch/>
      </xdr:blipFill>
      <xdr:spPr>
        <a:xfrm>
          <a:off x="2419350" y="1685925"/>
          <a:ext cx="697769" cy="695832"/>
        </a:xfrm>
        <a:prstGeom prst="rect">
          <a:avLst/>
        </a:prstGeom>
      </xdr:spPr>
    </xdr:pic>
    <xdr:clientData/>
  </xdr:twoCellAnchor>
  <xdr:twoCellAnchor editAs="oneCell">
    <xdr:from>
      <xdr:col>0</xdr:col>
      <xdr:colOff>68036</xdr:colOff>
      <xdr:row>14</xdr:row>
      <xdr:rowOff>22679</xdr:rowOff>
    </xdr:from>
    <xdr:to>
      <xdr:col>3</xdr:col>
      <xdr:colOff>144236</xdr:colOff>
      <xdr:row>19</xdr:row>
      <xdr:rowOff>666884</xdr:rowOff>
    </xdr:to>
    <xdr:pic>
      <xdr:nvPicPr>
        <xdr:cNvPr id="76" name="Picture 75">
          <a:extLst>
            <a:ext uri="{FF2B5EF4-FFF2-40B4-BE49-F238E27FC236}">
              <a16:creationId xmlns:a16="http://schemas.microsoft.com/office/drawing/2014/main" xmlns="" id="{00000000-0008-0000-0D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036" y="3571875"/>
          <a:ext cx="1913164" cy="195956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0</xdr:col>
      <xdr:colOff>181430</xdr:colOff>
      <xdr:row>61</xdr:row>
      <xdr:rowOff>20866</xdr:rowOff>
    </xdr:from>
    <xdr:to>
      <xdr:col>2</xdr:col>
      <xdr:colOff>591004</xdr:colOff>
      <xdr:row>69</xdr:row>
      <xdr:rowOff>102055</xdr:rowOff>
    </xdr:to>
    <xdr:pic>
      <xdr:nvPicPr>
        <xdr:cNvPr id="77" name="Picture 76">
          <a:extLst>
            <a:ext uri="{FF2B5EF4-FFF2-40B4-BE49-F238E27FC236}">
              <a16:creationId xmlns:a16="http://schemas.microsoft.com/office/drawing/2014/main" xmlns="" id="{00000000-0008-0000-0D00-00000B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3665" r="-476" b="20151"/>
        <a:stretch/>
      </xdr:blipFill>
      <xdr:spPr>
        <a:xfrm>
          <a:off x="181430" y="16474170"/>
          <a:ext cx="1634217" cy="1963510"/>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113392</xdr:colOff>
      <xdr:row>61</xdr:row>
      <xdr:rowOff>33149</xdr:rowOff>
    </xdr:from>
    <xdr:to>
      <xdr:col>5</xdr:col>
      <xdr:colOff>685799</xdr:colOff>
      <xdr:row>69</xdr:row>
      <xdr:rowOff>34018</xdr:rowOff>
    </xdr:to>
    <xdr:pic>
      <xdr:nvPicPr>
        <xdr:cNvPr id="78" name="Picture 77">
          <a:extLst>
            <a:ext uri="{FF2B5EF4-FFF2-40B4-BE49-F238E27FC236}">
              <a16:creationId xmlns:a16="http://schemas.microsoft.com/office/drawing/2014/main" xmlns="" id="{00000000-0008-0000-0D00-00000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50356" y="16486453"/>
          <a:ext cx="1797050" cy="1883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192768</xdr:colOff>
      <xdr:row>70</xdr:row>
      <xdr:rowOff>11340</xdr:rowOff>
    </xdr:from>
    <xdr:to>
      <xdr:col>2</xdr:col>
      <xdr:colOff>584517</xdr:colOff>
      <xdr:row>77</xdr:row>
      <xdr:rowOff>215448</xdr:rowOff>
    </xdr:to>
    <xdr:pic>
      <xdr:nvPicPr>
        <xdr:cNvPr id="79" name="Picture 78">
          <a:extLst>
            <a:ext uri="{FF2B5EF4-FFF2-40B4-BE49-F238E27FC236}">
              <a16:creationId xmlns:a16="http://schemas.microsoft.com/office/drawing/2014/main" xmlns="" id="{00000000-0008-0000-0D00-00000D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14799" b="19944"/>
        <a:stretch/>
      </xdr:blipFill>
      <xdr:spPr>
        <a:xfrm>
          <a:off x="192768" y="18619108"/>
          <a:ext cx="1616392" cy="1882322"/>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106714</xdr:colOff>
      <xdr:row>69</xdr:row>
      <xdr:rowOff>260046</xdr:rowOff>
    </xdr:from>
    <xdr:to>
      <xdr:col>5</xdr:col>
      <xdr:colOff>694871</xdr:colOff>
      <xdr:row>77</xdr:row>
      <xdr:rowOff>147411</xdr:rowOff>
    </xdr:to>
    <xdr:pic>
      <xdr:nvPicPr>
        <xdr:cNvPr id="80" name="Picture 79">
          <a:extLst>
            <a:ext uri="{FF2B5EF4-FFF2-40B4-BE49-F238E27FC236}">
              <a16:creationId xmlns:a16="http://schemas.microsoft.com/office/drawing/2014/main" xmlns="" id="{00000000-0008-0000-0D00-00000E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43678" y="18595671"/>
          <a:ext cx="1812800" cy="1837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179614</xdr:colOff>
      <xdr:row>79</xdr:row>
      <xdr:rowOff>2873</xdr:rowOff>
    </xdr:from>
    <xdr:to>
      <xdr:col>3</xdr:col>
      <xdr:colOff>5443</xdr:colOff>
      <xdr:row>86</xdr:row>
      <xdr:rowOff>169410</xdr:rowOff>
    </xdr:to>
    <xdr:pic>
      <xdr:nvPicPr>
        <xdr:cNvPr id="81" name="Picture 80">
          <a:extLst>
            <a:ext uri="{FF2B5EF4-FFF2-40B4-BE49-F238E27FC236}">
              <a16:creationId xmlns:a16="http://schemas.microsoft.com/office/drawing/2014/main" xmlns="" id="{00000000-0008-0000-0D00-00000F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735" t="-810" r="10205" b="810"/>
        <a:stretch/>
      </xdr:blipFill>
      <xdr:spPr>
        <a:xfrm>
          <a:off x="179614" y="19386248"/>
          <a:ext cx="1654629" cy="1433363"/>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134862</xdr:colOff>
      <xdr:row>78</xdr:row>
      <xdr:rowOff>214541</xdr:rowOff>
    </xdr:from>
    <xdr:to>
      <xdr:col>5</xdr:col>
      <xdr:colOff>680357</xdr:colOff>
      <xdr:row>86</xdr:row>
      <xdr:rowOff>170090</xdr:rowOff>
    </xdr:to>
    <xdr:pic>
      <xdr:nvPicPr>
        <xdr:cNvPr id="82" name="Picture 81">
          <a:extLst>
            <a:ext uri="{FF2B5EF4-FFF2-40B4-BE49-F238E27FC236}">
              <a16:creationId xmlns:a16="http://schemas.microsoft.com/office/drawing/2014/main" xmlns="" id="{00000000-0008-0000-0D00-000010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71826" y="20761327"/>
          <a:ext cx="1770138" cy="1747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179615</xdr:colOff>
      <xdr:row>87</xdr:row>
      <xdr:rowOff>110069</xdr:rowOff>
    </xdr:from>
    <xdr:to>
      <xdr:col>3</xdr:col>
      <xdr:colOff>37875</xdr:colOff>
      <xdr:row>96</xdr:row>
      <xdr:rowOff>9928</xdr:rowOff>
    </xdr:to>
    <xdr:pic>
      <xdr:nvPicPr>
        <xdr:cNvPr id="83" name="Picture 82">
          <a:extLst>
            <a:ext uri="{FF2B5EF4-FFF2-40B4-BE49-F238E27FC236}">
              <a16:creationId xmlns:a16="http://schemas.microsoft.com/office/drawing/2014/main" xmlns="" id="{00000000-0008-0000-0D00-000011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8203" t="-1" r="674" b="-1"/>
        <a:stretch/>
      </xdr:blipFill>
      <xdr:spPr>
        <a:xfrm>
          <a:off x="179615" y="22686587"/>
          <a:ext cx="1695224" cy="1759502"/>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153307</xdr:colOff>
      <xdr:row>87</xdr:row>
      <xdr:rowOff>102961</xdr:rowOff>
    </xdr:from>
    <xdr:to>
      <xdr:col>5</xdr:col>
      <xdr:colOff>686423</xdr:colOff>
      <xdr:row>96</xdr:row>
      <xdr:rowOff>0</xdr:rowOff>
    </xdr:to>
    <xdr:pic>
      <xdr:nvPicPr>
        <xdr:cNvPr id="84" name="Picture 83">
          <a:extLst>
            <a:ext uri="{FF2B5EF4-FFF2-40B4-BE49-F238E27FC236}">
              <a16:creationId xmlns:a16="http://schemas.microsoft.com/office/drawing/2014/main" xmlns="" id="{00000000-0008-0000-0D00-000012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90271" y="22679479"/>
          <a:ext cx="1757759" cy="1756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79375</xdr:colOff>
      <xdr:row>97</xdr:row>
      <xdr:rowOff>8014</xdr:rowOff>
    </xdr:from>
    <xdr:to>
      <xdr:col>2</xdr:col>
      <xdr:colOff>574675</xdr:colOff>
      <xdr:row>104</xdr:row>
      <xdr:rowOff>22679</xdr:rowOff>
    </xdr:to>
    <xdr:pic>
      <xdr:nvPicPr>
        <xdr:cNvPr id="85" name="Picture 84">
          <a:extLst>
            <a:ext uri="{FF2B5EF4-FFF2-40B4-BE49-F238E27FC236}">
              <a16:creationId xmlns:a16="http://schemas.microsoft.com/office/drawing/2014/main" xmlns="" id="{00000000-0008-0000-0D00-000013000000}"/>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7713" t="1" r="9590" b="-2034"/>
        <a:stretch/>
      </xdr:blipFill>
      <xdr:spPr>
        <a:xfrm>
          <a:off x="79375" y="24602925"/>
          <a:ext cx="1719943" cy="1817611"/>
        </a:xfrm>
        <a:prstGeom prst="rect">
          <a:avLst/>
        </a:prstGeom>
        <a:ln w="3175">
          <a:solidFill>
            <a:schemeClr val="tx1"/>
          </a:solidFill>
        </a:ln>
      </xdr:spPr>
    </xdr:pic>
    <xdr:clientData/>
  </xdr:twoCellAnchor>
  <xdr:twoCellAnchor editAs="oneCell">
    <xdr:from>
      <xdr:col>3</xdr:col>
      <xdr:colOff>192768</xdr:colOff>
      <xdr:row>96</xdr:row>
      <xdr:rowOff>145598</xdr:rowOff>
    </xdr:from>
    <xdr:to>
      <xdr:col>5</xdr:col>
      <xdr:colOff>703038</xdr:colOff>
      <xdr:row>103</xdr:row>
      <xdr:rowOff>238125</xdr:rowOff>
    </xdr:to>
    <xdr:pic>
      <xdr:nvPicPr>
        <xdr:cNvPr id="86" name="Picture 85">
          <a:extLst>
            <a:ext uri="{FF2B5EF4-FFF2-40B4-BE49-F238E27FC236}">
              <a16:creationId xmlns:a16="http://schemas.microsoft.com/office/drawing/2014/main" xmlns="" id="{00000000-0008-0000-0D00-000014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029732" y="24581759"/>
          <a:ext cx="1734913" cy="17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113392</xdr:colOff>
      <xdr:row>105</xdr:row>
      <xdr:rowOff>88836</xdr:rowOff>
    </xdr:from>
    <xdr:to>
      <xdr:col>3</xdr:col>
      <xdr:colOff>51239</xdr:colOff>
      <xdr:row>113</xdr:row>
      <xdr:rowOff>34018</xdr:rowOff>
    </xdr:to>
    <xdr:pic>
      <xdr:nvPicPr>
        <xdr:cNvPr id="87" name="Picture 86">
          <a:extLst>
            <a:ext uri="{FF2B5EF4-FFF2-40B4-BE49-F238E27FC236}">
              <a16:creationId xmlns:a16="http://schemas.microsoft.com/office/drawing/2014/main" xmlns="" id="{00000000-0008-0000-0D00-000015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13392" y="26645443"/>
          <a:ext cx="1774811" cy="1736789"/>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3</xdr:col>
      <xdr:colOff>216427</xdr:colOff>
      <xdr:row>105</xdr:row>
      <xdr:rowOff>68037</xdr:rowOff>
    </xdr:from>
    <xdr:to>
      <xdr:col>5</xdr:col>
      <xdr:colOff>709364</xdr:colOff>
      <xdr:row>113</xdr:row>
      <xdr:rowOff>79376</xdr:rowOff>
    </xdr:to>
    <xdr:pic>
      <xdr:nvPicPr>
        <xdr:cNvPr id="88" name="Picture 87">
          <a:extLst>
            <a:ext uri="{FF2B5EF4-FFF2-40B4-BE49-F238E27FC236}">
              <a16:creationId xmlns:a16="http://schemas.microsoft.com/office/drawing/2014/main" xmlns="" id="{00000000-0008-0000-0D00-000016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053391" y="26624644"/>
          <a:ext cx="1717580" cy="1802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90714</xdr:colOff>
      <xdr:row>50</xdr:row>
      <xdr:rowOff>156938</xdr:rowOff>
    </xdr:from>
    <xdr:to>
      <xdr:col>3</xdr:col>
      <xdr:colOff>176439</xdr:colOff>
      <xdr:row>59</xdr:row>
      <xdr:rowOff>147410</xdr:rowOff>
    </xdr:to>
    <xdr:pic>
      <xdr:nvPicPr>
        <xdr:cNvPr id="89" name="Picture 88">
          <a:extLst>
            <a:ext uri="{FF2B5EF4-FFF2-40B4-BE49-F238E27FC236}">
              <a16:creationId xmlns:a16="http://schemas.microsoft.com/office/drawing/2014/main" xmlns="" id="{00000000-0008-0000-0D00-000017000000}"/>
            </a:ext>
          </a:extLst>
        </xdr:cNvPr>
        <xdr:cNvPicPr>
          <a:picLocks noChangeAspect="1"/>
        </xdr:cNvPicPr>
      </xdr:nvPicPr>
      <xdr:blipFill rotWithShape="1">
        <a:blip xmlns:r="http://schemas.openxmlformats.org/officeDocument/2006/relationships" r:embed="rId21" cstate="print">
          <a:extLst>
            <a:ext uri="{BEBA8EAE-BF5A-486C-A8C5-ECC9F3942E4B}">
              <a14:imgProps xmlns:a14="http://schemas.microsoft.com/office/drawing/2010/main">
                <a14:imgLayer r:embed="rId22">
                  <a14:imgEffect>
                    <a14:colorTemperature colorTemp="8800"/>
                  </a14:imgEffect>
                </a14:imgLayer>
              </a14:imgProps>
            </a:ext>
            <a:ext uri="{28A0092B-C50C-407E-A947-70E740481C1C}">
              <a14:useLocalDpi xmlns:a14="http://schemas.microsoft.com/office/drawing/2010/main" val="0"/>
            </a:ext>
          </a:extLst>
        </a:blip>
        <a:srcRect l="9944" r="4356" b="9111"/>
        <a:stretch/>
      </xdr:blipFill>
      <xdr:spPr>
        <a:xfrm>
          <a:off x="90714" y="14648545"/>
          <a:ext cx="1922689" cy="1634669"/>
        </a:xfrm>
        <a:prstGeom prst="rect">
          <a:avLst/>
        </a:prstGeom>
        <a:ln w="12700">
          <a:solidFill>
            <a:schemeClr val="tx1"/>
          </a:solidFill>
        </a:ln>
      </xdr:spPr>
    </xdr:pic>
    <xdr:clientData/>
  </xdr:twoCellAnchor>
  <xdr:twoCellAnchor>
    <xdr:from>
      <xdr:col>3</xdr:col>
      <xdr:colOff>276225</xdr:colOff>
      <xdr:row>51</xdr:row>
      <xdr:rowOff>152400</xdr:rowOff>
    </xdr:from>
    <xdr:to>
      <xdr:col>5</xdr:col>
      <xdr:colOff>342900</xdr:colOff>
      <xdr:row>52</xdr:row>
      <xdr:rowOff>238125</xdr:rowOff>
    </xdr:to>
    <xdr:sp macro="" textlink="">
      <xdr:nvSpPr>
        <xdr:cNvPr id="90" name="TextBox 89">
          <a:extLst>
            <a:ext uri="{FF2B5EF4-FFF2-40B4-BE49-F238E27FC236}">
              <a16:creationId xmlns:a16="http://schemas.microsoft.com/office/drawing/2014/main" xmlns="" id="{00000000-0008-0000-0D00-000018000000}"/>
            </a:ext>
          </a:extLst>
        </xdr:cNvPr>
        <xdr:cNvSpPr txBox="1"/>
      </xdr:nvSpPr>
      <xdr:spPr>
        <a:xfrm>
          <a:off x="2105025" y="13420725"/>
          <a:ext cx="1285875" cy="247650"/>
        </a:xfrm>
        <a:prstGeom prst="rect">
          <a:avLst/>
        </a:prstGeom>
        <a:solidFill>
          <a:schemeClr val="accent1">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sz="1100"/>
            <a:t>บ้านเหลืองนวล</a:t>
          </a:r>
          <a:r>
            <a:rPr lang="th-TH" sz="1100" baseline="0"/>
            <a:t> </a:t>
          </a:r>
          <a:r>
            <a:rPr lang="en-US" sz="1100" baseline="0"/>
            <a:t>VIP</a:t>
          </a:r>
          <a:endParaRPr lang="th-TH" sz="1100"/>
        </a:p>
      </xdr:txBody>
    </xdr:sp>
    <xdr:clientData/>
  </xdr:twoCellAnchor>
  <xdr:twoCellAnchor editAs="oneCell">
    <xdr:from>
      <xdr:col>3</xdr:col>
      <xdr:colOff>205238</xdr:colOff>
      <xdr:row>13</xdr:row>
      <xdr:rowOff>31811</xdr:rowOff>
    </xdr:from>
    <xdr:to>
      <xdr:col>5</xdr:col>
      <xdr:colOff>643388</xdr:colOff>
      <xdr:row>19</xdr:row>
      <xdr:rowOff>351518</xdr:rowOff>
    </xdr:to>
    <xdr:pic>
      <xdr:nvPicPr>
        <xdr:cNvPr id="91" name="Picture 90">
          <a:extLst>
            <a:ext uri="{FF2B5EF4-FFF2-40B4-BE49-F238E27FC236}">
              <a16:creationId xmlns:a16="http://schemas.microsoft.com/office/drawing/2014/main" xmlns="" id="{00000000-0008-0000-0D00-000019000000}"/>
            </a:ext>
          </a:extLst>
        </xdr:cNvPr>
        <xdr:cNvPicPr>
          <a:picLocks noChangeAspect="1"/>
        </xdr:cNvPicPr>
      </xdr:nvPicPr>
      <xdr:blipFill>
        <a:blip xmlns:r="http://schemas.openxmlformats.org/officeDocument/2006/relationships" r:embed="rId23"/>
        <a:stretch>
          <a:fillRect/>
        </a:stretch>
      </xdr:blipFill>
      <xdr:spPr>
        <a:xfrm>
          <a:off x="2042202" y="3252168"/>
          <a:ext cx="1662793" cy="1963903"/>
        </a:xfrm>
        <a:prstGeom prst="rect">
          <a:avLst/>
        </a:prstGeom>
      </xdr:spPr>
    </xdr:pic>
    <xdr:clientData/>
  </xdr:twoCellAnchor>
  <xdr:twoCellAnchor editAs="oneCell">
    <xdr:from>
      <xdr:col>3</xdr:col>
      <xdr:colOff>597808</xdr:colOff>
      <xdr:row>16</xdr:row>
      <xdr:rowOff>163748</xdr:rowOff>
    </xdr:from>
    <xdr:to>
      <xdr:col>5</xdr:col>
      <xdr:colOff>80808</xdr:colOff>
      <xdr:row>19</xdr:row>
      <xdr:rowOff>287737</xdr:rowOff>
    </xdr:to>
    <xdr:pic>
      <xdr:nvPicPr>
        <xdr:cNvPr id="92" name="Picture 91">
          <a:extLst>
            <a:ext uri="{FF2B5EF4-FFF2-40B4-BE49-F238E27FC236}">
              <a16:creationId xmlns:a16="http://schemas.microsoft.com/office/drawing/2014/main" xmlns="" id="{00000000-0008-0000-0D00-00001A0000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11080" t="6899" r="18750" b="5256"/>
        <a:stretch/>
      </xdr:blipFill>
      <xdr:spPr>
        <a:xfrm>
          <a:off x="2434772" y="4245891"/>
          <a:ext cx="707643" cy="906400"/>
        </a:xfrm>
        <a:prstGeom prst="rect">
          <a:avLst/>
        </a:prstGeom>
      </xdr:spPr>
    </xdr:pic>
    <xdr:clientData/>
  </xdr:twoCellAnchor>
  <xdr:twoCellAnchor editAs="oneCell">
    <xdr:from>
      <xdr:col>3</xdr:col>
      <xdr:colOff>209942</xdr:colOff>
      <xdr:row>20</xdr:row>
      <xdr:rowOff>222191</xdr:rowOff>
    </xdr:from>
    <xdr:to>
      <xdr:col>5</xdr:col>
      <xdr:colOff>638567</xdr:colOff>
      <xdr:row>25</xdr:row>
      <xdr:rowOff>45358</xdr:rowOff>
    </xdr:to>
    <xdr:pic>
      <xdr:nvPicPr>
        <xdr:cNvPr id="93" name="Picture 92">
          <a:extLst>
            <a:ext uri="{FF2B5EF4-FFF2-40B4-BE49-F238E27FC236}">
              <a16:creationId xmlns:a16="http://schemas.microsoft.com/office/drawing/2014/main" xmlns="" id="{00000000-0008-0000-0D00-00001B000000}"/>
            </a:ext>
          </a:extLst>
        </xdr:cNvPr>
        <xdr:cNvPicPr>
          <a:picLocks noChangeAspect="1"/>
        </xdr:cNvPicPr>
      </xdr:nvPicPr>
      <xdr:blipFill>
        <a:blip xmlns:r="http://schemas.openxmlformats.org/officeDocument/2006/relationships" r:embed="rId25"/>
        <a:stretch>
          <a:fillRect/>
        </a:stretch>
      </xdr:blipFill>
      <xdr:spPr>
        <a:xfrm>
          <a:off x="2046906" y="5449602"/>
          <a:ext cx="1653268" cy="1830220"/>
        </a:xfrm>
        <a:prstGeom prst="rect">
          <a:avLst/>
        </a:prstGeom>
      </xdr:spPr>
    </xdr:pic>
    <xdr:clientData/>
  </xdr:twoCellAnchor>
  <xdr:twoCellAnchor editAs="oneCell">
    <xdr:from>
      <xdr:col>4</xdr:col>
      <xdr:colOff>125639</xdr:colOff>
      <xdr:row>20</xdr:row>
      <xdr:rowOff>566966</xdr:rowOff>
    </xdr:from>
    <xdr:to>
      <xdr:col>5</xdr:col>
      <xdr:colOff>175985</xdr:colOff>
      <xdr:row>23</xdr:row>
      <xdr:rowOff>204106</xdr:rowOff>
    </xdr:to>
    <xdr:pic>
      <xdr:nvPicPr>
        <xdr:cNvPr id="94" name="Picture 93">
          <a:extLst>
            <a:ext uri="{FF2B5EF4-FFF2-40B4-BE49-F238E27FC236}">
              <a16:creationId xmlns:a16="http://schemas.microsoft.com/office/drawing/2014/main" xmlns="" id="{00000000-0008-0000-0D00-00001C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5868" t="32392" r="2481" b="16683"/>
        <a:stretch/>
      </xdr:blipFill>
      <xdr:spPr>
        <a:xfrm>
          <a:off x="2574925" y="5794377"/>
          <a:ext cx="662667" cy="873122"/>
        </a:xfrm>
        <a:prstGeom prst="rect">
          <a:avLst/>
        </a:prstGeom>
      </xdr:spPr>
    </xdr:pic>
    <xdr:clientData/>
  </xdr:twoCellAnchor>
  <xdr:twoCellAnchor editAs="oneCell">
    <xdr:from>
      <xdr:col>3</xdr:col>
      <xdr:colOff>240846</xdr:colOff>
      <xdr:row>27</xdr:row>
      <xdr:rowOff>234043</xdr:rowOff>
    </xdr:from>
    <xdr:to>
      <xdr:col>5</xdr:col>
      <xdr:colOff>657678</xdr:colOff>
      <xdr:row>35</xdr:row>
      <xdr:rowOff>11339</xdr:rowOff>
    </xdr:to>
    <xdr:pic>
      <xdr:nvPicPr>
        <xdr:cNvPr id="95" name="Picture 94">
          <a:extLst>
            <a:ext uri="{FF2B5EF4-FFF2-40B4-BE49-F238E27FC236}">
              <a16:creationId xmlns:a16="http://schemas.microsoft.com/office/drawing/2014/main" xmlns="" id="{00000000-0008-0000-0D00-00001D000000}"/>
            </a:ext>
          </a:extLst>
        </xdr:cNvPr>
        <xdr:cNvPicPr>
          <a:picLocks noChangeAspect="1"/>
        </xdr:cNvPicPr>
      </xdr:nvPicPr>
      <xdr:blipFill>
        <a:blip xmlns:r="http://schemas.openxmlformats.org/officeDocument/2006/relationships" r:embed="rId27"/>
        <a:stretch>
          <a:fillRect/>
        </a:stretch>
      </xdr:blipFill>
      <xdr:spPr>
        <a:xfrm>
          <a:off x="2077810" y="7990114"/>
          <a:ext cx="1641475" cy="1897743"/>
        </a:xfrm>
        <a:prstGeom prst="rect">
          <a:avLst/>
        </a:prstGeom>
      </xdr:spPr>
    </xdr:pic>
    <xdr:clientData/>
  </xdr:twoCellAnchor>
  <xdr:twoCellAnchor editAs="oneCell">
    <xdr:from>
      <xdr:col>4</xdr:col>
      <xdr:colOff>76201</xdr:colOff>
      <xdr:row>31</xdr:row>
      <xdr:rowOff>76199</xdr:rowOff>
    </xdr:from>
    <xdr:to>
      <xdr:col>5</xdr:col>
      <xdr:colOff>160607</xdr:colOff>
      <xdr:row>34</xdr:row>
      <xdr:rowOff>269820</xdr:rowOff>
    </xdr:to>
    <xdr:pic>
      <xdr:nvPicPr>
        <xdr:cNvPr id="96" name="Picture 95">
          <a:extLst>
            <a:ext uri="{FF2B5EF4-FFF2-40B4-BE49-F238E27FC236}">
              <a16:creationId xmlns:a16="http://schemas.microsoft.com/office/drawing/2014/main" xmlns="" id="{00000000-0008-0000-0D00-00001E000000}"/>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11080" t="6899" r="18750" b="5256"/>
        <a:stretch/>
      </xdr:blipFill>
      <xdr:spPr>
        <a:xfrm>
          <a:off x="2514601" y="7877174"/>
          <a:ext cx="694006" cy="679395"/>
        </a:xfrm>
        <a:prstGeom prst="rect">
          <a:avLst/>
        </a:prstGeom>
      </xdr:spPr>
    </xdr:pic>
    <xdr:clientData/>
  </xdr:twoCellAnchor>
  <xdr:twoCellAnchor editAs="oneCell">
    <xdr:from>
      <xdr:col>3</xdr:col>
      <xdr:colOff>267607</xdr:colOff>
      <xdr:row>35</xdr:row>
      <xdr:rowOff>281670</xdr:rowOff>
    </xdr:from>
    <xdr:to>
      <xdr:col>5</xdr:col>
      <xdr:colOff>724808</xdr:colOff>
      <xdr:row>41</xdr:row>
      <xdr:rowOff>90715</xdr:rowOff>
    </xdr:to>
    <xdr:pic>
      <xdr:nvPicPr>
        <xdr:cNvPr id="97" name="Picture 96">
          <a:extLst>
            <a:ext uri="{FF2B5EF4-FFF2-40B4-BE49-F238E27FC236}">
              <a16:creationId xmlns:a16="http://schemas.microsoft.com/office/drawing/2014/main" xmlns="" id="{00000000-0008-0000-0D00-00001F000000}"/>
            </a:ext>
          </a:extLst>
        </xdr:cNvPr>
        <xdr:cNvPicPr>
          <a:picLocks noChangeAspect="1"/>
        </xdr:cNvPicPr>
      </xdr:nvPicPr>
      <xdr:blipFill>
        <a:blip xmlns:r="http://schemas.openxmlformats.org/officeDocument/2006/relationships" r:embed="rId29"/>
        <a:stretch>
          <a:fillRect/>
        </a:stretch>
      </xdr:blipFill>
      <xdr:spPr>
        <a:xfrm>
          <a:off x="2104571" y="10158188"/>
          <a:ext cx="1681844" cy="1793420"/>
        </a:xfrm>
        <a:prstGeom prst="rect">
          <a:avLst/>
        </a:prstGeom>
      </xdr:spPr>
    </xdr:pic>
    <xdr:clientData/>
  </xdr:twoCellAnchor>
  <xdr:twoCellAnchor editAs="oneCell">
    <xdr:from>
      <xdr:col>4</xdr:col>
      <xdr:colOff>210063</xdr:colOff>
      <xdr:row>38</xdr:row>
      <xdr:rowOff>0</xdr:rowOff>
    </xdr:from>
    <xdr:to>
      <xdr:col>5</xdr:col>
      <xdr:colOff>85082</xdr:colOff>
      <xdr:row>41</xdr:row>
      <xdr:rowOff>25399</xdr:rowOff>
    </xdr:to>
    <xdr:pic>
      <xdr:nvPicPr>
        <xdr:cNvPr id="98" name="Picture 97">
          <a:extLst>
            <a:ext uri="{FF2B5EF4-FFF2-40B4-BE49-F238E27FC236}">
              <a16:creationId xmlns:a16="http://schemas.microsoft.com/office/drawing/2014/main" xmlns="" id="{00000000-0008-0000-0D00-000020000000}"/>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12122" t="13293" r="6819" b="2563"/>
        <a:stretch/>
      </xdr:blipFill>
      <xdr:spPr>
        <a:xfrm>
          <a:off x="2648463" y="9953625"/>
          <a:ext cx="484619" cy="726168"/>
        </a:xfrm>
        <a:prstGeom prst="rect">
          <a:avLst/>
        </a:prstGeom>
      </xdr:spPr>
    </xdr:pic>
    <xdr:clientData/>
  </xdr:twoCellAnchor>
  <xdr:twoCellAnchor editAs="oneCell">
    <xdr:from>
      <xdr:col>3</xdr:col>
      <xdr:colOff>244930</xdr:colOff>
      <xdr:row>43</xdr:row>
      <xdr:rowOff>19052</xdr:rowOff>
    </xdr:from>
    <xdr:to>
      <xdr:col>5</xdr:col>
      <xdr:colOff>702130</xdr:colOff>
      <xdr:row>50</xdr:row>
      <xdr:rowOff>34018</xdr:rowOff>
    </xdr:to>
    <xdr:pic>
      <xdr:nvPicPr>
        <xdr:cNvPr id="99" name="Picture 98">
          <a:extLst>
            <a:ext uri="{FF2B5EF4-FFF2-40B4-BE49-F238E27FC236}">
              <a16:creationId xmlns:a16="http://schemas.microsoft.com/office/drawing/2014/main" xmlns="" id="{00000000-0008-0000-0D00-000021000000}"/>
            </a:ext>
          </a:extLst>
        </xdr:cNvPr>
        <xdr:cNvPicPr>
          <a:picLocks noChangeAspect="1"/>
        </xdr:cNvPicPr>
      </xdr:nvPicPr>
      <xdr:blipFill>
        <a:blip xmlns:r="http://schemas.openxmlformats.org/officeDocument/2006/relationships" r:embed="rId31"/>
        <a:stretch>
          <a:fillRect/>
        </a:stretch>
      </xdr:blipFill>
      <xdr:spPr>
        <a:xfrm>
          <a:off x="2081894" y="12526284"/>
          <a:ext cx="1681843" cy="1999341"/>
        </a:xfrm>
        <a:prstGeom prst="rect">
          <a:avLst/>
        </a:prstGeom>
      </xdr:spPr>
    </xdr:pic>
    <xdr:clientData/>
  </xdr:twoCellAnchor>
  <xdr:twoCellAnchor editAs="oneCell">
    <xdr:from>
      <xdr:col>4</xdr:col>
      <xdr:colOff>220989</xdr:colOff>
      <xdr:row>44</xdr:row>
      <xdr:rowOff>215447</xdr:rowOff>
    </xdr:from>
    <xdr:to>
      <xdr:col>5</xdr:col>
      <xdr:colOff>172810</xdr:colOff>
      <xdr:row>47</xdr:row>
      <xdr:rowOff>45358</xdr:rowOff>
    </xdr:to>
    <xdr:pic>
      <xdr:nvPicPr>
        <xdr:cNvPr id="100" name="Picture 99">
          <a:extLst>
            <a:ext uri="{FF2B5EF4-FFF2-40B4-BE49-F238E27FC236}">
              <a16:creationId xmlns:a16="http://schemas.microsoft.com/office/drawing/2014/main" xmlns="" id="{00000000-0008-0000-0D00-000022000000}"/>
            </a:ext>
          </a:extLst>
        </xdr:cNvPr>
        <xdr:cNvPicPr>
          <a:picLocks noChangeAspect="1"/>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l="11080" t="6899" r="18750" b="5256"/>
        <a:stretch/>
      </xdr:blipFill>
      <xdr:spPr>
        <a:xfrm>
          <a:off x="2670275" y="12881429"/>
          <a:ext cx="564142" cy="873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nida/Desktop/&#3650;&#3588;&#3619;&#3621;&#3633;&#3617;&#3648;&#3610;&#3637;&#3618;&#3619;&#3660;/Participant%20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b"/>
      <sheetName val="pasaporets particpantes tailand"/>
      <sheetName val="ตารางที่พักบ้านเปียงก่อ"/>
    </sheetNames>
    <sheetDataSet>
      <sheetData sheetId="0" refreshError="1"/>
      <sheetData sheetId="1" refreshError="1"/>
      <sheetData sheetId="2" refreshError="1">
        <row r="13">
          <cell r="A13">
            <v>1</v>
          </cell>
        </row>
        <row r="14">
          <cell r="A14">
            <v>2</v>
          </cell>
        </row>
        <row r="16">
          <cell r="A16">
            <v>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pattamon@doitung.or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zoomScaleNormal="100" workbookViewId="0">
      <selection activeCell="L45" sqref="L45"/>
    </sheetView>
  </sheetViews>
  <sheetFormatPr defaultRowHeight="12.7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topLeftCell="A4" zoomScale="90" zoomScaleNormal="90" workbookViewId="0">
      <selection activeCell="A29" sqref="A29"/>
    </sheetView>
  </sheetViews>
  <sheetFormatPr defaultRowHeight="12.75"/>
  <cols>
    <col min="1" max="1" width="38.7109375" customWidth="1"/>
    <col min="2" max="3" width="20.7109375" customWidth="1"/>
    <col min="4" max="4" width="38.7109375" customWidth="1"/>
  </cols>
  <sheetData>
    <row r="2" spans="1:7" ht="23.25">
      <c r="A2" s="838" t="s">
        <v>349</v>
      </c>
      <c r="B2" s="838"/>
      <c r="C2" s="838"/>
      <c r="D2" s="838"/>
    </row>
    <row r="3" spans="1:7" ht="23.25">
      <c r="A3" s="838" t="s">
        <v>351</v>
      </c>
      <c r="B3" s="838"/>
      <c r="C3" s="838"/>
      <c r="D3" s="838"/>
      <c r="G3" s="423" t="s">
        <v>1378</v>
      </c>
    </row>
    <row r="4" spans="1:7" ht="23.25">
      <c r="A4" s="838" t="s">
        <v>1266</v>
      </c>
      <c r="B4" s="838"/>
      <c r="C4" s="838"/>
      <c r="D4" s="838"/>
    </row>
    <row r="5" spans="1:7" ht="23.25">
      <c r="A5" s="835" t="s">
        <v>344</v>
      </c>
      <c r="B5" s="836"/>
      <c r="C5" s="836"/>
      <c r="D5" s="837"/>
    </row>
    <row r="6" spans="1:7" ht="22.5">
      <c r="A6" s="202" t="s">
        <v>345</v>
      </c>
      <c r="B6" s="203">
        <f>COUNTIF($A$13:$D$34,A6)</f>
        <v>2</v>
      </c>
      <c r="C6" s="204" t="s">
        <v>1372</v>
      </c>
      <c r="D6" s="205">
        <f>COUNTIF($A$13:$D$34,C6)</f>
        <v>0</v>
      </c>
    </row>
    <row r="7" spans="1:7" ht="22.5">
      <c r="A7" s="202" t="s">
        <v>139</v>
      </c>
      <c r="B7" s="203">
        <f>COUNTIF($A$13:$D$34,A7)</f>
        <v>2</v>
      </c>
      <c r="C7" s="204" t="s">
        <v>306</v>
      </c>
      <c r="D7" s="205">
        <f>COUNTIF($A$13:$D$34,C7)</f>
        <v>2</v>
      </c>
    </row>
    <row r="8" spans="1:7" ht="22.5">
      <c r="A8" s="202" t="s">
        <v>72</v>
      </c>
      <c r="B8" s="203">
        <f>COUNTIF($A$13:$D$34,A8)</f>
        <v>1</v>
      </c>
      <c r="C8" s="226" t="s">
        <v>1265</v>
      </c>
      <c r="D8" s="205">
        <f>COUNTIF($A$13:$D$34,C8)</f>
        <v>1</v>
      </c>
    </row>
    <row r="9" spans="1:7" ht="22.5">
      <c r="A9" s="202" t="s">
        <v>346</v>
      </c>
      <c r="B9" s="203">
        <f>COUNTIF($A$13:$D$34,A9)</f>
        <v>2</v>
      </c>
      <c r="C9" s="204" t="s">
        <v>1373</v>
      </c>
      <c r="D9" s="205">
        <f>COUNTIF($A$13:$D$34,C9)</f>
        <v>1</v>
      </c>
    </row>
    <row r="10" spans="1:7" ht="22.5">
      <c r="A10" s="202" t="s">
        <v>1379</v>
      </c>
      <c r="B10" s="203">
        <f>COUNTIF($A$13:$D$34,A10)</f>
        <v>1</v>
      </c>
      <c r="C10" s="204" t="s">
        <v>1376</v>
      </c>
      <c r="D10" s="673">
        <f>COUNTIF($A$13:$D$34,C10)</f>
        <v>2</v>
      </c>
    </row>
    <row r="11" spans="1:7" ht="23.25">
      <c r="A11" s="206"/>
      <c r="B11" s="207"/>
      <c r="C11" s="208" t="s">
        <v>96</v>
      </c>
      <c r="D11" s="209">
        <f>SUM(B6:B10,D6:D10)</f>
        <v>14</v>
      </c>
    </row>
    <row r="12" spans="1:7" ht="23.25">
      <c r="A12" s="204"/>
      <c r="B12" s="203"/>
      <c r="C12" s="230"/>
      <c r="D12" s="231"/>
    </row>
    <row r="13" spans="1:7" ht="26.25">
      <c r="A13" s="211" t="s">
        <v>307</v>
      </c>
      <c r="B13" s="212"/>
      <c r="C13" s="212"/>
      <c r="D13" s="213"/>
    </row>
    <row r="14" spans="1:7" ht="26.25">
      <c r="A14" s="831" t="s">
        <v>1236</v>
      </c>
      <c r="B14" s="832"/>
      <c r="C14" s="831" t="s">
        <v>1237</v>
      </c>
      <c r="D14" s="832"/>
    </row>
    <row r="15" spans="1:7" ht="20.25">
      <c r="A15" s="827" t="s">
        <v>306</v>
      </c>
      <c r="B15" s="828"/>
      <c r="C15" s="833" t="s">
        <v>306</v>
      </c>
      <c r="D15" s="834"/>
    </row>
    <row r="16" spans="1:7" ht="26.25">
      <c r="A16" s="214"/>
      <c r="B16" s="829"/>
      <c r="C16" s="830"/>
      <c r="D16" s="215"/>
    </row>
    <row r="17" spans="1:4" ht="20.25">
      <c r="A17" s="216"/>
      <c r="B17" s="833"/>
      <c r="C17" s="834"/>
      <c r="D17" s="216"/>
    </row>
    <row r="18" spans="1:4" ht="20.25">
      <c r="A18" s="220"/>
      <c r="B18" s="220"/>
      <c r="C18" s="220"/>
      <c r="D18" s="220"/>
    </row>
    <row r="19" spans="1:4" ht="26.25">
      <c r="A19" s="211" t="s">
        <v>1535</v>
      </c>
      <c r="B19" s="212"/>
      <c r="C19" s="212"/>
      <c r="D19" s="213"/>
    </row>
    <row r="20" spans="1:4" ht="26.25">
      <c r="A20" s="831" t="s">
        <v>283</v>
      </c>
      <c r="B20" s="832"/>
      <c r="C20" s="831"/>
      <c r="D20" s="832"/>
    </row>
    <row r="21" spans="1:4" ht="20.25">
      <c r="A21" s="827" t="s">
        <v>345</v>
      </c>
      <c r="B21" s="828"/>
      <c r="C21" s="833" t="s">
        <v>139</v>
      </c>
      <c r="D21" s="834"/>
    </row>
    <row r="22" spans="1:4" ht="26.25">
      <c r="A22" s="214" t="s">
        <v>792</v>
      </c>
      <c r="B22" s="829" t="s">
        <v>1272</v>
      </c>
      <c r="C22" s="830"/>
      <c r="D22" s="215"/>
    </row>
    <row r="23" spans="1:4" ht="20.25">
      <c r="A23" s="216" t="s">
        <v>1379</v>
      </c>
      <c r="B23" s="833" t="s">
        <v>346</v>
      </c>
      <c r="C23" s="834"/>
      <c r="D23" s="216"/>
    </row>
    <row r="24" spans="1:4" ht="26.25">
      <c r="A24" s="217" t="s">
        <v>1273</v>
      </c>
      <c r="B24" s="831" t="s">
        <v>1274</v>
      </c>
      <c r="C24" s="832"/>
      <c r="D24" s="218" t="s">
        <v>1377</v>
      </c>
    </row>
    <row r="25" spans="1:4" ht="20.25">
      <c r="A25" s="216" t="s">
        <v>346</v>
      </c>
      <c r="B25" s="827" t="s">
        <v>72</v>
      </c>
      <c r="C25" s="828"/>
      <c r="D25" s="216" t="s">
        <v>1373</v>
      </c>
    </row>
    <row r="26" spans="1:4" ht="26.25">
      <c r="A26" s="214"/>
      <c r="B26" s="829"/>
      <c r="C26" s="830"/>
      <c r="D26" s="218"/>
    </row>
    <row r="27" spans="1:4" ht="20.25">
      <c r="A27" s="216"/>
      <c r="B27" s="827"/>
      <c r="C27" s="828"/>
      <c r="D27" s="216"/>
    </row>
    <row r="28" spans="1:4" ht="20.25">
      <c r="A28" s="220"/>
      <c r="B28" s="653"/>
      <c r="C28" s="653"/>
      <c r="D28" s="220"/>
    </row>
    <row r="29" spans="1:4" ht="26.25">
      <c r="A29" s="223" t="s">
        <v>1536</v>
      </c>
      <c r="B29" s="224"/>
      <c r="C29" s="224"/>
      <c r="D29" s="225"/>
    </row>
    <row r="30" spans="1:4" ht="26.25">
      <c r="A30" s="829" t="s">
        <v>1261</v>
      </c>
      <c r="B30" s="830"/>
      <c r="C30" s="829"/>
      <c r="D30" s="830"/>
    </row>
    <row r="31" spans="1:4" ht="20.25">
      <c r="A31" s="827" t="s">
        <v>345</v>
      </c>
      <c r="B31" s="841"/>
      <c r="C31" s="842" t="s">
        <v>139</v>
      </c>
      <c r="D31" s="842"/>
    </row>
    <row r="32" spans="1:4" ht="26.25">
      <c r="A32" s="214" t="s">
        <v>1275</v>
      </c>
      <c r="B32" s="839" t="s">
        <v>1276</v>
      </c>
      <c r="C32" s="840"/>
      <c r="D32" s="690" t="s">
        <v>1277</v>
      </c>
    </row>
    <row r="33" spans="1:4" ht="20.25">
      <c r="A33" s="691" t="s">
        <v>1376</v>
      </c>
      <c r="B33" s="827" t="s">
        <v>1376</v>
      </c>
      <c r="C33" s="828"/>
      <c r="D33" s="691" t="s">
        <v>1265</v>
      </c>
    </row>
  </sheetData>
  <mergeCells count="26">
    <mergeCell ref="A2:D2"/>
    <mergeCell ref="A3:D3"/>
    <mergeCell ref="A4:D4"/>
    <mergeCell ref="A5:D5"/>
    <mergeCell ref="A14:B14"/>
    <mergeCell ref="C14:D14"/>
    <mergeCell ref="A15:B15"/>
    <mergeCell ref="C15:D15"/>
    <mergeCell ref="B16:C16"/>
    <mergeCell ref="B17:C17"/>
    <mergeCell ref="A20:B20"/>
    <mergeCell ref="C20:D20"/>
    <mergeCell ref="A21:B21"/>
    <mergeCell ref="C21:D21"/>
    <mergeCell ref="B22:C22"/>
    <mergeCell ref="B23:C23"/>
    <mergeCell ref="B24:C24"/>
    <mergeCell ref="B25:C25"/>
    <mergeCell ref="B26:C26"/>
    <mergeCell ref="B27:C27"/>
    <mergeCell ref="B32:C32"/>
    <mergeCell ref="B33:C33"/>
    <mergeCell ref="A30:B30"/>
    <mergeCell ref="C30:D30"/>
    <mergeCell ref="A31:B31"/>
    <mergeCell ref="C31:D3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4"/>
  <sheetViews>
    <sheetView topLeftCell="A63" zoomScale="80" zoomScaleNormal="80" workbookViewId="0">
      <selection activeCell="H67" sqref="H67"/>
    </sheetView>
  </sheetViews>
  <sheetFormatPr defaultRowHeight="12.75"/>
  <cols>
    <col min="1" max="1" width="38.7109375" customWidth="1"/>
    <col min="2" max="3" width="20.7109375" customWidth="1"/>
    <col min="4" max="4" width="38.7109375" customWidth="1"/>
  </cols>
  <sheetData>
    <row r="2" spans="1:4" ht="23.25">
      <c r="A2" s="838" t="s">
        <v>349</v>
      </c>
      <c r="B2" s="838"/>
      <c r="C2" s="838"/>
      <c r="D2" s="838"/>
    </row>
    <row r="3" spans="1:4" ht="23.25">
      <c r="A3" s="838" t="s">
        <v>351</v>
      </c>
      <c r="B3" s="838"/>
      <c r="C3" s="838"/>
      <c r="D3" s="838"/>
    </row>
    <row r="4" spans="1:4" ht="23.25">
      <c r="A4" s="838" t="s">
        <v>1278</v>
      </c>
      <c r="B4" s="838"/>
      <c r="C4" s="838"/>
      <c r="D4" s="838"/>
    </row>
    <row r="5" spans="1:4" ht="23.25">
      <c r="A5" s="835" t="s">
        <v>344</v>
      </c>
      <c r="B5" s="836"/>
      <c r="C5" s="836"/>
      <c r="D5" s="837"/>
    </row>
    <row r="6" spans="1:4" ht="22.5">
      <c r="A6" s="202" t="s">
        <v>345</v>
      </c>
      <c r="B6" s="203">
        <f>COUNTIF($A$13:$D$89,A6)</f>
        <v>10</v>
      </c>
      <c r="C6" s="204" t="s">
        <v>1372</v>
      </c>
      <c r="D6" s="205">
        <f>COUNTIF($A$13:$D$89,C6)</f>
        <v>1</v>
      </c>
    </row>
    <row r="7" spans="1:4" ht="22.5">
      <c r="A7" s="202" t="s">
        <v>139</v>
      </c>
      <c r="B7" s="203">
        <f>COUNTIF($A$13:$D$89,A7)</f>
        <v>7</v>
      </c>
      <c r="C7" s="204" t="s">
        <v>306</v>
      </c>
      <c r="D7" s="205">
        <f>COUNTIF($A$13:$D$89,C7)</f>
        <v>2</v>
      </c>
    </row>
    <row r="8" spans="1:4" ht="22.5">
      <c r="A8" s="202" t="s">
        <v>72</v>
      </c>
      <c r="B8" s="203">
        <f>COUNTIF($A$13:$D$89,A8)</f>
        <v>2</v>
      </c>
      <c r="C8" s="226" t="s">
        <v>1265</v>
      </c>
      <c r="D8" s="205">
        <f>COUNTIF($A$13:$D$89,C8)</f>
        <v>2</v>
      </c>
    </row>
    <row r="9" spans="1:4" ht="22.5">
      <c r="A9" s="202" t="s">
        <v>346</v>
      </c>
      <c r="B9" s="203">
        <f>COUNTIF($A$13:$D$89,A9)</f>
        <v>30</v>
      </c>
      <c r="C9" s="204" t="s">
        <v>1373</v>
      </c>
      <c r="D9" s="205">
        <f>COUNTIF($A$13:$D$89,C9)</f>
        <v>2</v>
      </c>
    </row>
    <row r="10" spans="1:4" ht="22.5">
      <c r="A10" s="202" t="s">
        <v>1379</v>
      </c>
      <c r="B10" s="203">
        <f>COUNTIF($A$13:$D$89,A10)</f>
        <v>3</v>
      </c>
      <c r="C10" s="204" t="s">
        <v>1376</v>
      </c>
      <c r="D10" s="205">
        <f>COUNTIF($A$13:$D$89,C10)</f>
        <v>2</v>
      </c>
    </row>
    <row r="11" spans="1:4" ht="23.25">
      <c r="A11" s="206"/>
      <c r="B11" s="207"/>
      <c r="C11" s="208" t="s">
        <v>96</v>
      </c>
      <c r="D11" s="209">
        <f>SUM(B6:B10,D6:D10)</f>
        <v>61</v>
      </c>
    </row>
    <row r="12" spans="1:4" ht="23.25">
      <c r="A12" s="204"/>
      <c r="B12" s="203"/>
      <c r="C12" s="230"/>
      <c r="D12" s="231"/>
    </row>
    <row r="13" spans="1:4" ht="26.25">
      <c r="A13" s="211" t="s">
        <v>307</v>
      </c>
      <c r="B13" s="212"/>
      <c r="C13" s="212"/>
      <c r="D13" s="213"/>
    </row>
    <row r="14" spans="1:4" ht="26.25">
      <c r="A14" s="831" t="s">
        <v>1236</v>
      </c>
      <c r="B14" s="832"/>
      <c r="C14" s="831" t="s">
        <v>1237</v>
      </c>
      <c r="D14" s="832"/>
    </row>
    <row r="15" spans="1:4" ht="20.25">
      <c r="A15" s="827" t="s">
        <v>306</v>
      </c>
      <c r="B15" s="828"/>
      <c r="C15" s="833" t="s">
        <v>306</v>
      </c>
      <c r="D15" s="834"/>
    </row>
    <row r="16" spans="1:4" ht="26.25">
      <c r="A16" s="214"/>
      <c r="B16" s="829" t="s">
        <v>1375</v>
      </c>
      <c r="C16" s="830"/>
      <c r="D16" s="215"/>
    </row>
    <row r="17" spans="1:5" ht="20.25">
      <c r="A17" s="216"/>
      <c r="B17" s="833" t="s">
        <v>1372</v>
      </c>
      <c r="C17" s="834"/>
      <c r="D17" s="216"/>
    </row>
    <row r="18" spans="1:5" ht="20.25">
      <c r="A18" s="220"/>
      <c r="B18" s="220"/>
      <c r="C18" s="220"/>
      <c r="D18" s="220"/>
    </row>
    <row r="19" spans="1:5" ht="26.25">
      <c r="A19" s="223" t="s">
        <v>1271</v>
      </c>
      <c r="B19" s="224"/>
      <c r="C19" s="224"/>
      <c r="D19" s="225"/>
    </row>
    <row r="20" spans="1:5" ht="26.25">
      <c r="A20" s="829" t="s">
        <v>792</v>
      </c>
      <c r="B20" s="830"/>
      <c r="C20" s="829"/>
      <c r="D20" s="830"/>
    </row>
    <row r="21" spans="1:5" ht="20.25">
      <c r="A21" s="827" t="s">
        <v>1379</v>
      </c>
      <c r="B21" s="828"/>
      <c r="C21" s="833" t="s">
        <v>139</v>
      </c>
      <c r="D21" s="834"/>
    </row>
    <row r="22" spans="1:5" ht="26.25">
      <c r="A22" s="829" t="s">
        <v>1380</v>
      </c>
      <c r="B22" s="830"/>
      <c r="C22" s="839" t="s">
        <v>1272</v>
      </c>
      <c r="D22" s="840"/>
    </row>
    <row r="23" spans="1:5" ht="20.25">
      <c r="A23" s="827" t="s">
        <v>1379</v>
      </c>
      <c r="B23" s="828"/>
      <c r="C23" s="833" t="s">
        <v>346</v>
      </c>
      <c r="D23" s="834"/>
    </row>
    <row r="24" spans="1:5" ht="20.25">
      <c r="A24" s="653"/>
      <c r="B24" s="653"/>
      <c r="C24" s="220"/>
      <c r="D24" s="220"/>
    </row>
    <row r="25" spans="1:5" ht="26.25">
      <c r="A25" s="223" t="s">
        <v>1279</v>
      </c>
      <c r="B25" s="224"/>
      <c r="C25" s="224"/>
      <c r="D25" s="225"/>
    </row>
    <row r="26" spans="1:5" ht="26.25">
      <c r="A26" s="829" t="s">
        <v>281</v>
      </c>
      <c r="B26" s="830"/>
      <c r="C26" s="829" t="s">
        <v>78</v>
      </c>
      <c r="D26" s="830"/>
      <c r="E26" s="423"/>
    </row>
    <row r="27" spans="1:5" ht="20.25">
      <c r="A27" s="827" t="s">
        <v>345</v>
      </c>
      <c r="B27" s="828"/>
      <c r="C27" s="833" t="s">
        <v>1379</v>
      </c>
      <c r="D27" s="834"/>
    </row>
    <row r="28" spans="1:5" ht="26.25">
      <c r="A28" s="214" t="s">
        <v>1197</v>
      </c>
      <c r="B28" s="829" t="s">
        <v>1274</v>
      </c>
      <c r="C28" s="830"/>
      <c r="D28" s="215" t="s">
        <v>1273</v>
      </c>
    </row>
    <row r="29" spans="1:5" ht="20.25">
      <c r="A29" s="216" t="s">
        <v>345</v>
      </c>
      <c r="B29" s="833" t="s">
        <v>72</v>
      </c>
      <c r="C29" s="834"/>
      <c r="D29" s="216" t="s">
        <v>346</v>
      </c>
    </row>
    <row r="30" spans="1:5" ht="20.25">
      <c r="A30" s="653"/>
      <c r="B30" s="653"/>
      <c r="C30" s="220"/>
      <c r="D30" s="220"/>
    </row>
    <row r="31" spans="1:5" ht="22.5">
      <c r="A31" s="115"/>
      <c r="B31" s="210"/>
      <c r="C31" s="115"/>
      <c r="D31" s="210"/>
    </row>
    <row r="32" spans="1:5" ht="26.25">
      <c r="A32" s="211" t="s">
        <v>1280</v>
      </c>
      <c r="B32" s="212"/>
      <c r="C32" s="212"/>
      <c r="D32" s="213"/>
    </row>
    <row r="33" spans="1:4" ht="26.25">
      <c r="A33" s="831" t="s">
        <v>64</v>
      </c>
      <c r="B33" s="832"/>
      <c r="C33" s="831"/>
      <c r="D33" s="832"/>
    </row>
    <row r="34" spans="1:4" ht="20.25">
      <c r="A34" s="827" t="s">
        <v>345</v>
      </c>
      <c r="B34" s="828"/>
      <c r="C34" s="833" t="s">
        <v>139</v>
      </c>
      <c r="D34" s="834"/>
    </row>
    <row r="35" spans="1:4" ht="26.25">
      <c r="A35" s="214" t="s">
        <v>1240</v>
      </c>
      <c r="B35" s="829" t="s">
        <v>1241</v>
      </c>
      <c r="C35" s="830"/>
      <c r="D35" s="215" t="s">
        <v>1242</v>
      </c>
    </row>
    <row r="36" spans="1:4" ht="20.25">
      <c r="A36" s="216" t="s">
        <v>346</v>
      </c>
      <c r="B36" s="833" t="s">
        <v>346</v>
      </c>
      <c r="C36" s="834"/>
      <c r="D36" s="216" t="s">
        <v>346</v>
      </c>
    </row>
    <row r="37" spans="1:4" ht="26.25">
      <c r="A37" s="217" t="s">
        <v>1245</v>
      </c>
      <c r="B37" s="831" t="s">
        <v>1244</v>
      </c>
      <c r="C37" s="832"/>
      <c r="D37" s="218" t="s">
        <v>1243</v>
      </c>
    </row>
    <row r="38" spans="1:4" ht="20.25">
      <c r="A38" s="216" t="s">
        <v>346</v>
      </c>
      <c r="B38" s="827" t="s">
        <v>346</v>
      </c>
      <c r="C38" s="828"/>
      <c r="D38" s="216" t="s">
        <v>346</v>
      </c>
    </row>
    <row r="39" spans="1:4" ht="26.25">
      <c r="A39" s="214" t="s">
        <v>1260</v>
      </c>
      <c r="B39" s="829" t="s">
        <v>1377</v>
      </c>
      <c r="C39" s="830"/>
      <c r="D39" s="219"/>
    </row>
    <row r="40" spans="1:4" ht="20.25">
      <c r="A40" s="216" t="s">
        <v>72</v>
      </c>
      <c r="B40" s="827" t="s">
        <v>1373</v>
      </c>
      <c r="C40" s="828"/>
      <c r="D40" s="220"/>
    </row>
    <row r="41" spans="1:4" ht="22.5">
      <c r="A41" s="220"/>
      <c r="B41" s="221"/>
      <c r="C41" s="221"/>
      <c r="D41" s="220"/>
    </row>
    <row r="42" spans="1:4" ht="26.25">
      <c r="A42" s="211" t="s">
        <v>1302</v>
      </c>
      <c r="B42" s="212"/>
      <c r="C42" s="212" t="s">
        <v>47</v>
      </c>
      <c r="D42" s="213" t="s">
        <v>47</v>
      </c>
    </row>
    <row r="43" spans="1:4" ht="26.25">
      <c r="A43" s="831" t="s">
        <v>282</v>
      </c>
      <c r="B43" s="832"/>
      <c r="C43" s="831"/>
      <c r="D43" s="832"/>
    </row>
    <row r="44" spans="1:4" ht="20.25">
      <c r="A44" s="827" t="s">
        <v>345</v>
      </c>
      <c r="B44" s="828"/>
      <c r="C44" s="833" t="s">
        <v>139</v>
      </c>
      <c r="D44" s="834"/>
    </row>
    <row r="45" spans="1:4" ht="26.25">
      <c r="A45" s="214" t="s">
        <v>1247</v>
      </c>
      <c r="B45" s="829" t="s">
        <v>1248</v>
      </c>
      <c r="C45" s="830"/>
      <c r="D45" s="215" t="s">
        <v>1249</v>
      </c>
    </row>
    <row r="46" spans="1:4" ht="20.25">
      <c r="A46" s="216" t="s">
        <v>346</v>
      </c>
      <c r="B46" s="833" t="s">
        <v>346</v>
      </c>
      <c r="C46" s="834"/>
      <c r="D46" s="216" t="s">
        <v>346</v>
      </c>
    </row>
    <row r="47" spans="1:4" ht="26.25">
      <c r="A47" s="217" t="s">
        <v>1250</v>
      </c>
      <c r="B47" s="831" t="s">
        <v>1251</v>
      </c>
      <c r="C47" s="832"/>
      <c r="D47" s="218" t="s">
        <v>1252</v>
      </c>
    </row>
    <row r="48" spans="1:4" ht="20.25">
      <c r="A48" s="216" t="s">
        <v>346</v>
      </c>
      <c r="B48" s="827" t="s">
        <v>346</v>
      </c>
      <c r="C48" s="828"/>
      <c r="D48" s="216" t="s">
        <v>346</v>
      </c>
    </row>
    <row r="49" spans="1:7" ht="26.25">
      <c r="A49" s="214" t="s">
        <v>1253</v>
      </c>
      <c r="B49" s="829" t="s">
        <v>1246</v>
      </c>
      <c r="C49" s="830"/>
      <c r="D49" s="724"/>
    </row>
    <row r="50" spans="1:7" ht="20.25">
      <c r="A50" s="216" t="s">
        <v>346</v>
      </c>
      <c r="B50" s="827" t="s">
        <v>346</v>
      </c>
      <c r="C50" s="828"/>
      <c r="D50" s="681"/>
    </row>
    <row r="51" spans="1:7" ht="20.25">
      <c r="A51" s="696"/>
      <c r="B51" s="653"/>
      <c r="C51" s="653"/>
      <c r="D51" s="771"/>
    </row>
    <row r="52" spans="1:7" ht="26.25">
      <c r="A52" s="211" t="s">
        <v>1653</v>
      </c>
      <c r="B52" s="212"/>
      <c r="C52" s="212" t="s">
        <v>47</v>
      </c>
      <c r="D52" s="213" t="s">
        <v>47</v>
      </c>
    </row>
    <row r="53" spans="1:7" ht="26.25">
      <c r="A53" s="831"/>
      <c r="B53" s="832"/>
      <c r="C53" s="831"/>
      <c r="D53" s="832"/>
    </row>
    <row r="54" spans="1:7" ht="20.25">
      <c r="A54" s="827" t="s">
        <v>345</v>
      </c>
      <c r="B54" s="828"/>
      <c r="C54" s="833" t="s">
        <v>139</v>
      </c>
      <c r="D54" s="834"/>
    </row>
    <row r="55" spans="1:7" ht="26.25">
      <c r="A55" s="214"/>
      <c r="B55" s="829"/>
      <c r="C55" s="830"/>
      <c r="D55" s="215"/>
    </row>
    <row r="56" spans="1:7" ht="20.25">
      <c r="A56" s="695" t="s">
        <v>346</v>
      </c>
      <c r="B56" s="833" t="s">
        <v>346</v>
      </c>
      <c r="C56" s="834"/>
      <c r="D56" s="695" t="s">
        <v>346</v>
      </c>
    </row>
    <row r="57" spans="1:7" ht="26.25">
      <c r="A57" s="217"/>
      <c r="B57" s="831"/>
      <c r="C57" s="832"/>
      <c r="D57" s="218"/>
    </row>
    <row r="58" spans="1:7" ht="20.25">
      <c r="A58" s="695" t="s">
        <v>346</v>
      </c>
      <c r="B58" s="827" t="s">
        <v>346</v>
      </c>
      <c r="C58" s="828"/>
      <c r="D58" s="695" t="s">
        <v>346</v>
      </c>
    </row>
    <row r="59" spans="1:7" ht="26.25">
      <c r="A59" s="214"/>
      <c r="B59" s="829"/>
      <c r="C59" s="830"/>
      <c r="D59" s="724" t="s">
        <v>1374</v>
      </c>
    </row>
    <row r="60" spans="1:7" ht="20.25">
      <c r="A60" s="695" t="s">
        <v>346</v>
      </c>
      <c r="B60" s="827" t="s">
        <v>346</v>
      </c>
      <c r="C60" s="828"/>
      <c r="D60" s="681" t="s">
        <v>1373</v>
      </c>
    </row>
    <row r="61" spans="1:7" ht="20.25">
      <c r="A61" s="696"/>
      <c r="B61" s="653"/>
      <c r="C61" s="653"/>
      <c r="D61" s="771"/>
    </row>
    <row r="62" spans="1:7" ht="22.5">
      <c r="A62" s="115" t="s">
        <v>47</v>
      </c>
      <c r="B62" s="115"/>
      <c r="C62" s="115" t="s">
        <v>47</v>
      </c>
      <c r="D62" s="115" t="s">
        <v>47</v>
      </c>
    </row>
    <row r="63" spans="1:7" ht="26.25">
      <c r="A63" s="223" t="s">
        <v>1382</v>
      </c>
      <c r="B63" s="224"/>
      <c r="C63" s="224"/>
      <c r="D63" s="225"/>
      <c r="G63" s="423"/>
    </row>
    <row r="64" spans="1:7" ht="26.25">
      <c r="A64" s="829" t="s">
        <v>1371</v>
      </c>
      <c r="B64" s="830"/>
      <c r="C64" s="829"/>
      <c r="D64" s="830"/>
    </row>
    <row r="65" spans="1:9" ht="20.25">
      <c r="A65" s="827" t="s">
        <v>345</v>
      </c>
      <c r="B65" s="828"/>
      <c r="C65" s="833" t="s">
        <v>139</v>
      </c>
      <c r="D65" s="834"/>
    </row>
    <row r="66" spans="1:9" ht="26.25">
      <c r="A66" s="214" t="s">
        <v>1254</v>
      </c>
      <c r="B66" s="829" t="s">
        <v>1256</v>
      </c>
      <c r="C66" s="830"/>
      <c r="D66" s="215" t="s">
        <v>1258</v>
      </c>
    </row>
    <row r="67" spans="1:9" ht="20.25">
      <c r="A67" s="216" t="s">
        <v>346</v>
      </c>
      <c r="B67" s="833" t="s">
        <v>346</v>
      </c>
      <c r="C67" s="834"/>
      <c r="D67" s="216" t="s">
        <v>346</v>
      </c>
      <c r="I67" s="674"/>
    </row>
    <row r="68" spans="1:9" ht="26.25">
      <c r="A68" s="217" t="s">
        <v>283</v>
      </c>
      <c r="B68" s="220"/>
      <c r="C68" s="220"/>
      <c r="D68" s="220"/>
      <c r="I68" s="675"/>
    </row>
    <row r="69" spans="1:9" ht="20.25">
      <c r="A69" s="216" t="s">
        <v>345</v>
      </c>
      <c r="B69" s="220"/>
      <c r="C69" s="220"/>
      <c r="D69" s="220"/>
      <c r="I69" s="220"/>
    </row>
    <row r="70" spans="1:9" ht="26.25">
      <c r="A70" s="222"/>
      <c r="B70" s="115"/>
      <c r="C70" s="115"/>
      <c r="D70" s="115"/>
    </row>
    <row r="71" spans="1:9" ht="26.25">
      <c r="A71" s="223" t="s">
        <v>1383</v>
      </c>
      <c r="B71" s="224"/>
      <c r="C71" s="224"/>
      <c r="D71" s="225"/>
      <c r="G71" s="423"/>
    </row>
    <row r="72" spans="1:9" ht="26.25">
      <c r="A72" s="829" t="s">
        <v>1283</v>
      </c>
      <c r="B72" s="830"/>
      <c r="C72" s="829"/>
      <c r="D72" s="830"/>
    </row>
    <row r="73" spans="1:9" ht="20.25">
      <c r="A73" s="827" t="s">
        <v>345</v>
      </c>
      <c r="B73" s="828"/>
      <c r="C73" s="833" t="s">
        <v>139</v>
      </c>
      <c r="D73" s="834"/>
    </row>
    <row r="74" spans="1:9" ht="26.25">
      <c r="A74" s="217" t="s">
        <v>1255</v>
      </c>
      <c r="B74" s="831" t="s">
        <v>1257</v>
      </c>
      <c r="C74" s="832"/>
      <c r="D74" s="214" t="s">
        <v>1259</v>
      </c>
    </row>
    <row r="75" spans="1:9" ht="20.25">
      <c r="A75" s="216" t="s">
        <v>346</v>
      </c>
      <c r="B75" s="827" t="s">
        <v>346</v>
      </c>
      <c r="C75" s="828"/>
      <c r="D75" s="216" t="s">
        <v>346</v>
      </c>
    </row>
    <row r="76" spans="1:9" ht="26.25">
      <c r="A76" s="217" t="s">
        <v>791</v>
      </c>
      <c r="B76" s="653"/>
      <c r="C76" s="653"/>
      <c r="D76" s="220"/>
    </row>
    <row r="77" spans="1:9" ht="20.25">
      <c r="A77" s="216" t="s">
        <v>345</v>
      </c>
      <c r="B77" s="653"/>
      <c r="C77" s="653"/>
      <c r="D77" s="220"/>
    </row>
    <row r="78" spans="1:9" ht="20.25">
      <c r="A78" s="220"/>
      <c r="B78" s="653"/>
      <c r="C78" s="653"/>
      <c r="D78" s="220"/>
    </row>
    <row r="79" spans="1:9" ht="20.25">
      <c r="A79" s="220"/>
      <c r="B79" s="220"/>
      <c r="C79" s="220"/>
    </row>
    <row r="80" spans="1:9" ht="26.25">
      <c r="A80" s="222" t="s">
        <v>1267</v>
      </c>
      <c r="B80" s="115"/>
      <c r="C80" s="115"/>
      <c r="D80" s="115"/>
    </row>
    <row r="81" spans="1:7" ht="26.25">
      <c r="A81" s="223" t="s">
        <v>1268</v>
      </c>
      <c r="B81" s="224"/>
      <c r="C81" s="224"/>
      <c r="D81" s="225"/>
    </row>
    <row r="82" spans="1:7" ht="26.25">
      <c r="A82" s="829" t="s">
        <v>1261</v>
      </c>
      <c r="B82" s="830"/>
      <c r="C82" s="829"/>
      <c r="D82" s="830"/>
    </row>
    <row r="83" spans="1:7" ht="20.25">
      <c r="A83" s="827" t="s">
        <v>345</v>
      </c>
      <c r="B83" s="828"/>
      <c r="C83" s="833" t="s">
        <v>139</v>
      </c>
      <c r="D83" s="834"/>
    </row>
    <row r="84" spans="1:7" ht="26.25">
      <c r="A84" s="214" t="s">
        <v>1275</v>
      </c>
      <c r="B84" s="829" t="s">
        <v>1277</v>
      </c>
      <c r="C84" s="830"/>
      <c r="D84" s="214" t="s">
        <v>1381</v>
      </c>
      <c r="E84" s="423"/>
    </row>
    <row r="85" spans="1:7" ht="20.25">
      <c r="A85" s="216" t="s">
        <v>1376</v>
      </c>
      <c r="B85" s="833" t="s">
        <v>1265</v>
      </c>
      <c r="C85" s="834"/>
      <c r="D85" s="216" t="s">
        <v>1265</v>
      </c>
    </row>
    <row r="86" spans="1:7" ht="26.25">
      <c r="A86" s="214" t="s">
        <v>1276</v>
      </c>
      <c r="B86" s="829"/>
      <c r="C86" s="843"/>
      <c r="D86" s="115"/>
    </row>
    <row r="87" spans="1:7" ht="20.25">
      <c r="A87" s="216" t="s">
        <v>1376</v>
      </c>
      <c r="B87" s="844"/>
      <c r="C87" s="845"/>
    </row>
    <row r="89" spans="1:7" ht="26.25">
      <c r="A89" s="222"/>
      <c r="B89" s="115"/>
      <c r="C89" s="115"/>
      <c r="D89" s="115"/>
    </row>
    <row r="90" spans="1:7" ht="26.25">
      <c r="A90" s="678" t="s">
        <v>1384</v>
      </c>
      <c r="B90" s="677" t="s">
        <v>1385</v>
      </c>
      <c r="C90" s="677"/>
      <c r="D90" s="679"/>
      <c r="G90" s="423"/>
    </row>
    <row r="91" spans="1:7" ht="26.25">
      <c r="A91" s="846" t="s">
        <v>1386</v>
      </c>
      <c r="B91" s="847"/>
      <c r="C91" s="846"/>
      <c r="D91" s="847"/>
    </row>
    <row r="92" spans="1:7" ht="20.25">
      <c r="A92" s="850" t="s">
        <v>345</v>
      </c>
      <c r="B92" s="851"/>
      <c r="C92" s="848" t="s">
        <v>139</v>
      </c>
      <c r="D92" s="849"/>
    </row>
    <row r="93" spans="1:7" ht="26.25">
      <c r="A93" s="680" t="s">
        <v>1197</v>
      </c>
      <c r="B93" s="846" t="s">
        <v>1274</v>
      </c>
      <c r="C93" s="847"/>
      <c r="D93" s="680" t="s">
        <v>1273</v>
      </c>
    </row>
    <row r="94" spans="1:7" ht="20.25">
      <c r="A94" s="681" t="s">
        <v>345</v>
      </c>
      <c r="B94" s="848" t="s">
        <v>72</v>
      </c>
      <c r="C94" s="849"/>
      <c r="D94" s="681" t="s">
        <v>346</v>
      </c>
    </row>
  </sheetData>
  <mergeCells count="80">
    <mergeCell ref="B93:C93"/>
    <mergeCell ref="B94:C94"/>
    <mergeCell ref="A91:B91"/>
    <mergeCell ref="C91:D91"/>
    <mergeCell ref="A92:B92"/>
    <mergeCell ref="C92:D92"/>
    <mergeCell ref="B84:C84"/>
    <mergeCell ref="B85:C85"/>
    <mergeCell ref="B86:C86"/>
    <mergeCell ref="B87:C87"/>
    <mergeCell ref="B74:C74"/>
    <mergeCell ref="B75:C75"/>
    <mergeCell ref="A82:B82"/>
    <mergeCell ref="C82:D82"/>
    <mergeCell ref="A83:B83"/>
    <mergeCell ref="C83:D83"/>
    <mergeCell ref="B66:C66"/>
    <mergeCell ref="B67:C67"/>
    <mergeCell ref="A72:B72"/>
    <mergeCell ref="C72:D72"/>
    <mergeCell ref="A73:B73"/>
    <mergeCell ref="C73:D73"/>
    <mergeCell ref="B49:C49"/>
    <mergeCell ref="B50:C50"/>
    <mergeCell ref="A64:B64"/>
    <mergeCell ref="C64:D64"/>
    <mergeCell ref="A65:B65"/>
    <mergeCell ref="C65:D65"/>
    <mergeCell ref="A53:B53"/>
    <mergeCell ref="C53:D53"/>
    <mergeCell ref="A54:B54"/>
    <mergeCell ref="C54:D54"/>
    <mergeCell ref="B55:C55"/>
    <mergeCell ref="B56:C56"/>
    <mergeCell ref="B57:C57"/>
    <mergeCell ref="B58:C58"/>
    <mergeCell ref="B59:C59"/>
    <mergeCell ref="B60:C60"/>
    <mergeCell ref="B48:C48"/>
    <mergeCell ref="B37:C37"/>
    <mergeCell ref="B38:C38"/>
    <mergeCell ref="B39:C39"/>
    <mergeCell ref="B40:C40"/>
    <mergeCell ref="A43:B43"/>
    <mergeCell ref="C43:D43"/>
    <mergeCell ref="A44:B44"/>
    <mergeCell ref="C44:D44"/>
    <mergeCell ref="B45:C45"/>
    <mergeCell ref="B46:C46"/>
    <mergeCell ref="B47:C47"/>
    <mergeCell ref="B36:C36"/>
    <mergeCell ref="A26:B26"/>
    <mergeCell ref="C26:D26"/>
    <mergeCell ref="A27:B27"/>
    <mergeCell ref="C27:D27"/>
    <mergeCell ref="B28:C28"/>
    <mergeCell ref="B29:C29"/>
    <mergeCell ref="A33:B33"/>
    <mergeCell ref="C33:D33"/>
    <mergeCell ref="A34:B34"/>
    <mergeCell ref="C34:D34"/>
    <mergeCell ref="B35:C35"/>
    <mergeCell ref="A21:B21"/>
    <mergeCell ref="C21:D21"/>
    <mergeCell ref="A22:B22"/>
    <mergeCell ref="C22:D22"/>
    <mergeCell ref="A23:B23"/>
    <mergeCell ref="C23:D23"/>
    <mergeCell ref="A15:B15"/>
    <mergeCell ref="C15:D15"/>
    <mergeCell ref="B16:C16"/>
    <mergeCell ref="B17:C17"/>
    <mergeCell ref="A20:B20"/>
    <mergeCell ref="C20:D20"/>
    <mergeCell ref="A2:D2"/>
    <mergeCell ref="A3:D3"/>
    <mergeCell ref="A4:D4"/>
    <mergeCell ref="A5:D5"/>
    <mergeCell ref="A14:B14"/>
    <mergeCell ref="C14:D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3"/>
  <sheetViews>
    <sheetView topLeftCell="A53" zoomScale="75" zoomScaleNormal="75" workbookViewId="0">
      <selection activeCell="J55" sqref="J55"/>
    </sheetView>
  </sheetViews>
  <sheetFormatPr defaultRowHeight="12.75"/>
  <cols>
    <col min="1" max="1" width="38.7109375" customWidth="1"/>
    <col min="2" max="3" width="20.7109375" customWidth="1"/>
    <col min="4" max="4" width="38.7109375" customWidth="1"/>
  </cols>
  <sheetData>
    <row r="2" spans="1:4" ht="23.25">
      <c r="A2" s="838" t="s">
        <v>349</v>
      </c>
      <c r="B2" s="838"/>
      <c r="C2" s="838"/>
      <c r="D2" s="838"/>
    </row>
    <row r="3" spans="1:4" ht="23.25">
      <c r="A3" s="838" t="s">
        <v>351</v>
      </c>
      <c r="B3" s="838"/>
      <c r="C3" s="838"/>
      <c r="D3" s="838"/>
    </row>
    <row r="4" spans="1:4" ht="23.25">
      <c r="A4" s="838" t="s">
        <v>1278</v>
      </c>
      <c r="B4" s="838"/>
      <c r="C4" s="838"/>
      <c r="D4" s="838"/>
    </row>
    <row r="5" spans="1:4" ht="23.25">
      <c r="A5" s="835" t="s">
        <v>344</v>
      </c>
      <c r="B5" s="836"/>
      <c r="C5" s="836"/>
      <c r="D5" s="837"/>
    </row>
    <row r="6" spans="1:4" ht="22.5">
      <c r="A6" s="202" t="s">
        <v>345</v>
      </c>
      <c r="B6" s="203">
        <f>COUNTIF($A$13:$D$93,A6)</f>
        <v>10</v>
      </c>
      <c r="C6" s="204" t="s">
        <v>1372</v>
      </c>
      <c r="D6" s="205">
        <f>COUNTIF($A$13:$D$93,C6)</f>
        <v>1</v>
      </c>
    </row>
    <row r="7" spans="1:4" ht="22.5">
      <c r="A7" s="202" t="s">
        <v>139</v>
      </c>
      <c r="B7" s="203">
        <f>COUNTIF($A$13:$D$93,A7)</f>
        <v>8</v>
      </c>
      <c r="C7" s="204" t="s">
        <v>306</v>
      </c>
      <c r="D7" s="205">
        <f>COUNTIF($A$13:$D$93,C7)</f>
        <v>2</v>
      </c>
    </row>
    <row r="8" spans="1:4" ht="22.5">
      <c r="A8" s="202" t="s">
        <v>72</v>
      </c>
      <c r="B8" s="203">
        <f>COUNTIF($A$13:$D$93,A8)</f>
        <v>2</v>
      </c>
      <c r="C8" s="226" t="s">
        <v>1265</v>
      </c>
      <c r="D8" s="205">
        <f>COUNTIF($A$13:$D$93,C8)</f>
        <v>2</v>
      </c>
    </row>
    <row r="9" spans="1:4" ht="22.5">
      <c r="A9" s="202" t="s">
        <v>346</v>
      </c>
      <c r="B9" s="203">
        <f>COUNTIF($A$13:$D$93,A9)</f>
        <v>30</v>
      </c>
      <c r="C9" s="204" t="s">
        <v>1373</v>
      </c>
      <c r="D9" s="205">
        <f>COUNTIF($A$13:$D$93,C9)</f>
        <v>2</v>
      </c>
    </row>
    <row r="10" spans="1:4" ht="22.5">
      <c r="A10" s="202" t="s">
        <v>1379</v>
      </c>
      <c r="B10" s="203">
        <f>COUNTIF($A$13:$D$93,A10)</f>
        <v>3</v>
      </c>
      <c r="C10" s="204" t="s">
        <v>1376</v>
      </c>
      <c r="D10" s="205">
        <f>COUNTIF($A$13:$D$93,C10)</f>
        <v>2</v>
      </c>
    </row>
    <row r="11" spans="1:4" ht="23.25">
      <c r="A11" s="206"/>
      <c r="B11" s="207"/>
      <c r="C11" s="208" t="s">
        <v>96</v>
      </c>
      <c r="D11" s="209">
        <f>SUM(B6:B10,D6:D10)</f>
        <v>62</v>
      </c>
    </row>
    <row r="12" spans="1:4" ht="23.25">
      <c r="A12" s="204"/>
      <c r="B12" s="203"/>
      <c r="C12" s="230"/>
      <c r="D12" s="231"/>
    </row>
    <row r="13" spans="1:4" ht="26.25">
      <c r="A13" s="211" t="s">
        <v>307</v>
      </c>
      <c r="B13" s="212"/>
      <c r="C13" s="212"/>
      <c r="D13" s="213"/>
    </row>
    <row r="14" spans="1:4" ht="26.25">
      <c r="A14" s="831" t="s">
        <v>1236</v>
      </c>
      <c r="B14" s="832"/>
      <c r="C14" s="831" t="s">
        <v>1237</v>
      </c>
      <c r="D14" s="832"/>
    </row>
    <row r="15" spans="1:4" ht="20.25">
      <c r="A15" s="827" t="s">
        <v>306</v>
      </c>
      <c r="B15" s="828"/>
      <c r="C15" s="833" t="s">
        <v>306</v>
      </c>
      <c r="D15" s="834"/>
    </row>
    <row r="16" spans="1:4" ht="26.25">
      <c r="A16" s="214"/>
      <c r="B16" s="829" t="s">
        <v>1375</v>
      </c>
      <c r="C16" s="830"/>
      <c r="D16" s="215"/>
    </row>
    <row r="17" spans="1:4" ht="20.25">
      <c r="A17" s="216"/>
      <c r="B17" s="833" t="s">
        <v>1372</v>
      </c>
      <c r="C17" s="834"/>
      <c r="D17" s="216"/>
    </row>
    <row r="18" spans="1:4" ht="20.25">
      <c r="A18" s="220"/>
      <c r="B18" s="220"/>
      <c r="C18" s="220"/>
      <c r="D18" s="220"/>
    </row>
    <row r="19" spans="1:4" ht="26.25">
      <c r="A19" s="223" t="s">
        <v>1271</v>
      </c>
      <c r="B19" s="224"/>
      <c r="C19" s="224"/>
      <c r="D19" s="225"/>
    </row>
    <row r="20" spans="1:4" ht="26.25">
      <c r="A20" s="829" t="s">
        <v>792</v>
      </c>
      <c r="B20" s="830"/>
      <c r="C20" s="829"/>
      <c r="D20" s="830"/>
    </row>
    <row r="21" spans="1:4" ht="20.25">
      <c r="A21" s="827" t="s">
        <v>1379</v>
      </c>
      <c r="B21" s="828"/>
      <c r="C21" s="833" t="s">
        <v>139</v>
      </c>
      <c r="D21" s="834"/>
    </row>
    <row r="22" spans="1:4" ht="26.25">
      <c r="A22" s="829" t="s">
        <v>1380</v>
      </c>
      <c r="B22" s="830"/>
      <c r="C22" s="839" t="s">
        <v>1272</v>
      </c>
      <c r="D22" s="840"/>
    </row>
    <row r="23" spans="1:4" ht="20.25">
      <c r="A23" s="827" t="s">
        <v>1379</v>
      </c>
      <c r="B23" s="828"/>
      <c r="C23" s="833" t="s">
        <v>346</v>
      </c>
      <c r="D23" s="834"/>
    </row>
    <row r="24" spans="1:4" ht="20.25">
      <c r="A24" s="653"/>
      <c r="B24" s="653"/>
      <c r="C24" s="220"/>
      <c r="D24" s="220"/>
    </row>
    <row r="25" spans="1:4" ht="26.25">
      <c r="A25" s="223" t="s">
        <v>1279</v>
      </c>
      <c r="B25" s="224"/>
      <c r="C25" s="224"/>
      <c r="D25" s="225"/>
    </row>
    <row r="26" spans="1:4" ht="26.25">
      <c r="A26" s="829" t="s">
        <v>281</v>
      </c>
      <c r="B26" s="830"/>
      <c r="C26" s="829" t="s">
        <v>78</v>
      </c>
      <c r="D26" s="830"/>
    </row>
    <row r="27" spans="1:4" ht="20.25">
      <c r="A27" s="827" t="s">
        <v>345</v>
      </c>
      <c r="B27" s="828"/>
      <c r="C27" s="833" t="s">
        <v>1379</v>
      </c>
      <c r="D27" s="834"/>
    </row>
    <row r="28" spans="1:4" ht="26.25">
      <c r="A28" s="214" t="s">
        <v>1197</v>
      </c>
      <c r="B28" s="829" t="s">
        <v>1274</v>
      </c>
      <c r="C28" s="830"/>
      <c r="D28" s="215" t="s">
        <v>1273</v>
      </c>
    </row>
    <row r="29" spans="1:4" ht="20.25">
      <c r="A29" s="216" t="s">
        <v>345</v>
      </c>
      <c r="B29" s="833" t="s">
        <v>72</v>
      </c>
      <c r="C29" s="834"/>
      <c r="D29" s="216" t="s">
        <v>346</v>
      </c>
    </row>
    <row r="30" spans="1:4" ht="20.25">
      <c r="A30" s="653"/>
      <c r="B30" s="653"/>
      <c r="C30" s="220"/>
      <c r="D30" s="220"/>
    </row>
    <row r="31" spans="1:4" ht="22.5">
      <c r="A31" s="115"/>
      <c r="B31" s="210"/>
      <c r="C31" s="115"/>
      <c r="D31" s="210"/>
    </row>
    <row r="32" spans="1:4" ht="26.25">
      <c r="A32" s="211" t="s">
        <v>1280</v>
      </c>
      <c r="B32" s="212"/>
      <c r="C32" s="212"/>
      <c r="D32" s="213"/>
    </row>
    <row r="33" spans="1:4" ht="26.25">
      <c r="A33" s="831" t="s">
        <v>64</v>
      </c>
      <c r="B33" s="832"/>
      <c r="C33" s="831"/>
      <c r="D33" s="832"/>
    </row>
    <row r="34" spans="1:4" ht="20.25">
      <c r="A34" s="827" t="s">
        <v>345</v>
      </c>
      <c r="B34" s="828"/>
      <c r="C34" s="833" t="s">
        <v>139</v>
      </c>
      <c r="D34" s="834"/>
    </row>
    <row r="35" spans="1:4" ht="26.25">
      <c r="A35" s="214" t="s">
        <v>1240</v>
      </c>
      <c r="B35" s="829" t="s">
        <v>1241</v>
      </c>
      <c r="C35" s="830"/>
      <c r="D35" s="215" t="s">
        <v>1242</v>
      </c>
    </row>
    <row r="36" spans="1:4" ht="20.25">
      <c r="A36" s="216" t="s">
        <v>346</v>
      </c>
      <c r="B36" s="833" t="s">
        <v>346</v>
      </c>
      <c r="C36" s="834"/>
      <c r="D36" s="216" t="s">
        <v>346</v>
      </c>
    </row>
    <row r="37" spans="1:4" ht="26.25">
      <c r="A37" s="217" t="s">
        <v>1245</v>
      </c>
      <c r="B37" s="831" t="s">
        <v>1244</v>
      </c>
      <c r="C37" s="832"/>
      <c r="D37" s="218" t="s">
        <v>1243</v>
      </c>
    </row>
    <row r="38" spans="1:4" ht="20.25">
      <c r="A38" s="216" t="s">
        <v>346</v>
      </c>
      <c r="B38" s="827" t="s">
        <v>346</v>
      </c>
      <c r="C38" s="828"/>
      <c r="D38" s="216" t="s">
        <v>346</v>
      </c>
    </row>
    <row r="39" spans="1:4" ht="26.25">
      <c r="A39" s="214" t="s">
        <v>1260</v>
      </c>
      <c r="B39" s="829" t="s">
        <v>1377</v>
      </c>
      <c r="C39" s="830"/>
      <c r="D39" s="219"/>
    </row>
    <row r="40" spans="1:4" ht="20.25">
      <c r="A40" s="216" t="s">
        <v>72</v>
      </c>
      <c r="B40" s="827" t="s">
        <v>1373</v>
      </c>
      <c r="C40" s="828"/>
      <c r="D40" s="220"/>
    </row>
    <row r="41" spans="1:4" ht="22.5">
      <c r="A41" s="220"/>
      <c r="B41" s="221"/>
      <c r="C41" s="221"/>
      <c r="D41" s="220"/>
    </row>
    <row r="42" spans="1:4" ht="26.25">
      <c r="A42" s="211" t="s">
        <v>1302</v>
      </c>
      <c r="B42" s="212"/>
      <c r="C42" s="212" t="s">
        <v>47</v>
      </c>
      <c r="D42" s="213" t="s">
        <v>47</v>
      </c>
    </row>
    <row r="43" spans="1:4" ht="26.25">
      <c r="A43" s="831" t="s">
        <v>283</v>
      </c>
      <c r="B43" s="832"/>
      <c r="C43" s="831"/>
      <c r="D43" s="832"/>
    </row>
    <row r="44" spans="1:4" ht="20.25">
      <c r="A44" s="827" t="s">
        <v>345</v>
      </c>
      <c r="B44" s="828"/>
      <c r="C44" s="833" t="s">
        <v>139</v>
      </c>
      <c r="D44" s="834"/>
    </row>
    <row r="45" spans="1:4" ht="26.25">
      <c r="A45" s="214" t="s">
        <v>1247</v>
      </c>
      <c r="B45" s="829" t="s">
        <v>1248</v>
      </c>
      <c r="C45" s="830"/>
      <c r="D45" s="215" t="s">
        <v>1249</v>
      </c>
    </row>
    <row r="46" spans="1:4" ht="20.25">
      <c r="A46" s="216" t="s">
        <v>346</v>
      </c>
      <c r="B46" s="833" t="s">
        <v>346</v>
      </c>
      <c r="C46" s="834"/>
      <c r="D46" s="216" t="s">
        <v>346</v>
      </c>
    </row>
    <row r="47" spans="1:4" ht="26.25">
      <c r="A47" s="217" t="s">
        <v>1250</v>
      </c>
      <c r="B47" s="831" t="s">
        <v>1251</v>
      </c>
      <c r="C47" s="832"/>
      <c r="D47" s="218" t="s">
        <v>1252</v>
      </c>
    </row>
    <row r="48" spans="1:4" ht="20.25">
      <c r="A48" s="216" t="s">
        <v>346</v>
      </c>
      <c r="B48" s="827" t="s">
        <v>346</v>
      </c>
      <c r="C48" s="828"/>
      <c r="D48" s="216" t="s">
        <v>346</v>
      </c>
    </row>
    <row r="49" spans="1:7" ht="26.25">
      <c r="A49" s="214" t="s">
        <v>1253</v>
      </c>
      <c r="B49" s="829" t="s">
        <v>1246</v>
      </c>
      <c r="C49" s="830"/>
      <c r="D49" s="724"/>
    </row>
    <row r="50" spans="1:7" ht="20.25">
      <c r="A50" s="216" t="s">
        <v>346</v>
      </c>
      <c r="B50" s="827" t="s">
        <v>346</v>
      </c>
      <c r="C50" s="828"/>
      <c r="D50" s="681"/>
    </row>
    <row r="51" spans="1:7" ht="20.25">
      <c r="A51" s="696"/>
      <c r="B51" s="653"/>
      <c r="C51" s="653"/>
      <c r="D51" s="771"/>
    </row>
    <row r="52" spans="1:7" ht="26.25">
      <c r="A52" s="211" t="s">
        <v>1654</v>
      </c>
      <c r="B52" s="212"/>
      <c r="C52" s="212" t="s">
        <v>47</v>
      </c>
      <c r="D52" s="213" t="s">
        <v>47</v>
      </c>
    </row>
    <row r="53" spans="1:7" ht="26.25">
      <c r="A53" s="831"/>
      <c r="B53" s="832"/>
      <c r="C53" s="831"/>
      <c r="D53" s="832"/>
    </row>
    <row r="54" spans="1:7" ht="20.25">
      <c r="A54" s="827" t="s">
        <v>345</v>
      </c>
      <c r="B54" s="828"/>
      <c r="C54" s="833" t="s">
        <v>139</v>
      </c>
      <c r="D54" s="834"/>
    </row>
    <row r="55" spans="1:7" ht="26.25">
      <c r="A55" s="214"/>
      <c r="B55" s="829"/>
      <c r="C55" s="830"/>
      <c r="D55" s="215"/>
    </row>
    <row r="56" spans="1:7" ht="20.25">
      <c r="A56" s="695" t="s">
        <v>346</v>
      </c>
      <c r="B56" s="833" t="s">
        <v>346</v>
      </c>
      <c r="C56" s="834"/>
      <c r="D56" s="695" t="s">
        <v>346</v>
      </c>
    </row>
    <row r="57" spans="1:7" ht="26.25">
      <c r="A57" s="217"/>
      <c r="B57" s="831"/>
      <c r="C57" s="832"/>
      <c r="D57" s="218"/>
    </row>
    <row r="58" spans="1:7" ht="20.25">
      <c r="A58" s="695" t="s">
        <v>346</v>
      </c>
      <c r="B58" s="827" t="s">
        <v>346</v>
      </c>
      <c r="C58" s="828"/>
      <c r="D58" s="695" t="s">
        <v>346</v>
      </c>
    </row>
    <row r="59" spans="1:7" ht="26.25">
      <c r="A59" s="214"/>
      <c r="B59" s="829"/>
      <c r="C59" s="830"/>
      <c r="D59" s="724" t="s">
        <v>1374</v>
      </c>
    </row>
    <row r="60" spans="1:7" ht="20.25">
      <c r="A60" s="695" t="s">
        <v>346</v>
      </c>
      <c r="B60" s="827" t="s">
        <v>346</v>
      </c>
      <c r="C60" s="828"/>
      <c r="D60" s="681" t="s">
        <v>1373</v>
      </c>
    </row>
    <row r="61" spans="1:7" ht="20.25">
      <c r="A61" s="696"/>
      <c r="B61" s="653"/>
      <c r="C61" s="653"/>
      <c r="D61" s="771"/>
    </row>
    <row r="62" spans="1:7" ht="26.25">
      <c r="A62" s="682" t="s">
        <v>1387</v>
      </c>
      <c r="B62" s="677"/>
      <c r="C62" s="224"/>
      <c r="D62" s="225"/>
      <c r="G62" s="423"/>
    </row>
    <row r="63" spans="1:7" ht="26.25">
      <c r="A63" s="829" t="s">
        <v>1371</v>
      </c>
      <c r="B63" s="830"/>
      <c r="C63" s="829"/>
      <c r="D63" s="830"/>
    </row>
    <row r="64" spans="1:7" ht="20.25">
      <c r="A64" s="827" t="s">
        <v>345</v>
      </c>
      <c r="B64" s="828"/>
      <c r="C64" s="833" t="s">
        <v>139</v>
      </c>
      <c r="D64" s="834"/>
    </row>
    <row r="65" spans="1:9" ht="26.25">
      <c r="A65" s="214" t="s">
        <v>1254</v>
      </c>
      <c r="B65" s="829" t="s">
        <v>1256</v>
      </c>
      <c r="C65" s="830"/>
      <c r="D65" s="215" t="s">
        <v>1258</v>
      </c>
    </row>
    <row r="66" spans="1:9" ht="20.25">
      <c r="A66" s="216" t="s">
        <v>346</v>
      </c>
      <c r="B66" s="833" t="s">
        <v>346</v>
      </c>
      <c r="C66" s="834"/>
      <c r="D66" s="216" t="s">
        <v>346</v>
      </c>
      <c r="I66" s="674"/>
    </row>
    <row r="67" spans="1:9" ht="26.25">
      <c r="A67" s="676"/>
      <c r="B67" s="220"/>
      <c r="C67" s="220"/>
      <c r="D67" s="220"/>
      <c r="I67" s="675"/>
    </row>
    <row r="68" spans="1:9" ht="26.25">
      <c r="A68" s="222"/>
      <c r="B68" s="115"/>
      <c r="C68" s="115"/>
      <c r="D68" s="115"/>
    </row>
    <row r="69" spans="1:9" ht="26.25">
      <c r="A69" s="223" t="s">
        <v>1383</v>
      </c>
      <c r="B69" s="224"/>
      <c r="C69" s="224"/>
      <c r="D69" s="225"/>
      <c r="G69" s="423"/>
    </row>
    <row r="70" spans="1:9" ht="26.25">
      <c r="A70" s="829" t="s">
        <v>1283</v>
      </c>
      <c r="B70" s="830"/>
      <c r="C70" s="829"/>
      <c r="D70" s="830"/>
    </row>
    <row r="71" spans="1:9" ht="20.25">
      <c r="A71" s="827" t="s">
        <v>345</v>
      </c>
      <c r="B71" s="828"/>
      <c r="C71" s="833" t="s">
        <v>139</v>
      </c>
      <c r="D71" s="834"/>
    </row>
    <row r="72" spans="1:9" ht="26.25">
      <c r="A72" s="217" t="s">
        <v>1255</v>
      </c>
      <c r="B72" s="831" t="s">
        <v>1257</v>
      </c>
      <c r="C72" s="832"/>
      <c r="D72" s="214" t="s">
        <v>1259</v>
      </c>
    </row>
    <row r="73" spans="1:9" ht="20.25">
      <c r="A73" s="216" t="s">
        <v>346</v>
      </c>
      <c r="B73" s="827" t="s">
        <v>346</v>
      </c>
      <c r="C73" s="828"/>
      <c r="D73" s="216" t="s">
        <v>346</v>
      </c>
    </row>
    <row r="74" spans="1:9" ht="26.25">
      <c r="A74" s="217" t="s">
        <v>791</v>
      </c>
      <c r="B74" s="653"/>
      <c r="C74" s="653"/>
      <c r="D74" s="220"/>
    </row>
    <row r="75" spans="1:9" ht="20.25">
      <c r="A75" s="216" t="s">
        <v>345</v>
      </c>
      <c r="B75" s="653"/>
      <c r="C75" s="653"/>
      <c r="D75" s="220"/>
    </row>
    <row r="76" spans="1:9" ht="20.25">
      <c r="A76" s="220"/>
      <c r="B76" s="653"/>
      <c r="C76" s="653"/>
      <c r="D76" s="220"/>
    </row>
    <row r="77" spans="1:9" ht="26.25">
      <c r="A77" s="222" t="s">
        <v>1267</v>
      </c>
      <c r="B77" s="115"/>
      <c r="C77" s="115"/>
      <c r="D77" s="115"/>
    </row>
    <row r="78" spans="1:9" ht="26.25">
      <c r="A78" s="223" t="s">
        <v>1268</v>
      </c>
      <c r="B78" s="224"/>
      <c r="C78" s="224"/>
      <c r="D78" s="225"/>
    </row>
    <row r="79" spans="1:9" ht="26.25">
      <c r="A79" s="829" t="s">
        <v>1261</v>
      </c>
      <c r="B79" s="830"/>
      <c r="C79" s="829"/>
      <c r="D79" s="830"/>
    </row>
    <row r="80" spans="1:9" ht="20.25">
      <c r="A80" s="827" t="s">
        <v>345</v>
      </c>
      <c r="B80" s="828"/>
      <c r="C80" s="833" t="s">
        <v>139</v>
      </c>
      <c r="D80" s="834"/>
    </row>
    <row r="81" spans="1:5" ht="26.25">
      <c r="A81" s="214" t="s">
        <v>1275</v>
      </c>
      <c r="B81" s="829" t="s">
        <v>1277</v>
      </c>
      <c r="C81" s="830"/>
      <c r="D81" s="214" t="s">
        <v>1381</v>
      </c>
      <c r="E81" s="423"/>
    </row>
    <row r="82" spans="1:5" ht="20.25">
      <c r="A82" s="216" t="s">
        <v>1376</v>
      </c>
      <c r="B82" s="833" t="s">
        <v>1265</v>
      </c>
      <c r="C82" s="834"/>
      <c r="D82" s="216" t="s">
        <v>1265</v>
      </c>
    </row>
    <row r="83" spans="1:5" ht="26.25">
      <c r="A83" s="214" t="s">
        <v>1276</v>
      </c>
      <c r="B83" s="829"/>
      <c r="C83" s="843"/>
      <c r="D83" s="115"/>
    </row>
    <row r="84" spans="1:5" ht="20.25">
      <c r="A84" s="216" t="s">
        <v>1376</v>
      </c>
      <c r="B84" s="844"/>
      <c r="C84" s="845"/>
    </row>
    <row r="86" spans="1:5" ht="26.25">
      <c r="A86" s="222" t="s">
        <v>1281</v>
      </c>
      <c r="B86" s="115"/>
      <c r="C86" s="115"/>
      <c r="D86" s="115"/>
    </row>
    <row r="87" spans="1:5" ht="26.25">
      <c r="A87" s="223" t="s">
        <v>1388</v>
      </c>
      <c r="B87" s="677" t="s">
        <v>1389</v>
      </c>
      <c r="C87" s="224"/>
      <c r="D87" s="225"/>
    </row>
    <row r="88" spans="1:5" ht="26.25">
      <c r="A88" s="829"/>
      <c r="B88" s="830"/>
      <c r="C88" s="829"/>
      <c r="D88" s="830"/>
    </row>
    <row r="89" spans="1:5" ht="20.25">
      <c r="A89" s="827" t="s">
        <v>345</v>
      </c>
      <c r="B89" s="828"/>
      <c r="C89" s="833" t="s">
        <v>139</v>
      </c>
      <c r="D89" s="834"/>
    </row>
    <row r="90" spans="1:5" ht="26.25">
      <c r="A90" s="214"/>
      <c r="B90" s="829"/>
      <c r="C90" s="830"/>
      <c r="D90" s="214"/>
    </row>
    <row r="91" spans="1:5" ht="20.25">
      <c r="A91" s="216" t="s">
        <v>1282</v>
      </c>
      <c r="B91" s="833" t="s">
        <v>1282</v>
      </c>
      <c r="C91" s="834"/>
      <c r="D91" s="216" t="s">
        <v>1282</v>
      </c>
    </row>
    <row r="92" spans="1:5" ht="26.25">
      <c r="A92" s="214"/>
      <c r="B92" s="829"/>
      <c r="C92" s="830"/>
      <c r="D92" s="115"/>
    </row>
    <row r="93" spans="1:5" ht="20.25">
      <c r="A93" s="216" t="s">
        <v>1282</v>
      </c>
      <c r="B93" s="833" t="s">
        <v>1282</v>
      </c>
      <c r="C93" s="834"/>
    </row>
  </sheetData>
  <mergeCells count="82">
    <mergeCell ref="A15:B15"/>
    <mergeCell ref="C15:D15"/>
    <mergeCell ref="B16:C16"/>
    <mergeCell ref="B17:C17"/>
    <mergeCell ref="A2:D2"/>
    <mergeCell ref="A3:D3"/>
    <mergeCell ref="A4:D4"/>
    <mergeCell ref="A5:D5"/>
    <mergeCell ref="A14:B14"/>
    <mergeCell ref="C14:D14"/>
    <mergeCell ref="B49:C49"/>
    <mergeCell ref="B50:C50"/>
    <mergeCell ref="B39:C39"/>
    <mergeCell ref="B40:C40"/>
    <mergeCell ref="A43:B43"/>
    <mergeCell ref="C43:D43"/>
    <mergeCell ref="A44:B44"/>
    <mergeCell ref="C44:D44"/>
    <mergeCell ref="A70:B70"/>
    <mergeCell ref="C70:D70"/>
    <mergeCell ref="A71:B71"/>
    <mergeCell ref="C71:D71"/>
    <mergeCell ref="A64:B64"/>
    <mergeCell ref="C64:D64"/>
    <mergeCell ref="B65:C65"/>
    <mergeCell ref="B66:C66"/>
    <mergeCell ref="C63:D63"/>
    <mergeCell ref="B83:C83"/>
    <mergeCell ref="A33:B33"/>
    <mergeCell ref="C33:D33"/>
    <mergeCell ref="A34:B34"/>
    <mergeCell ref="C34:D34"/>
    <mergeCell ref="B35:C35"/>
    <mergeCell ref="B36:C36"/>
    <mergeCell ref="B37:C37"/>
    <mergeCell ref="B38:C38"/>
    <mergeCell ref="A79:B79"/>
    <mergeCell ref="C79:D79"/>
    <mergeCell ref="A80:B80"/>
    <mergeCell ref="C80:D80"/>
    <mergeCell ref="B72:C72"/>
    <mergeCell ref="B73:C73"/>
    <mergeCell ref="B29:C29"/>
    <mergeCell ref="B81:C81"/>
    <mergeCell ref="B82:C82"/>
    <mergeCell ref="A20:B20"/>
    <mergeCell ref="C20:D20"/>
    <mergeCell ref="A21:B21"/>
    <mergeCell ref="C21:D21"/>
    <mergeCell ref="A22:B22"/>
    <mergeCell ref="C22:D22"/>
    <mergeCell ref="A23:B23"/>
    <mergeCell ref="C23:D23"/>
    <mergeCell ref="B45:C45"/>
    <mergeCell ref="B46:C46"/>
    <mergeCell ref="B47:C47"/>
    <mergeCell ref="B48:C48"/>
    <mergeCell ref="A63:B63"/>
    <mergeCell ref="A26:B26"/>
    <mergeCell ref="C26:D26"/>
    <mergeCell ref="A27:B27"/>
    <mergeCell ref="C27:D27"/>
    <mergeCell ref="B28:C28"/>
    <mergeCell ref="B91:C91"/>
    <mergeCell ref="B92:C92"/>
    <mergeCell ref="B93:C93"/>
    <mergeCell ref="B84:C84"/>
    <mergeCell ref="A88:B88"/>
    <mergeCell ref="C88:D88"/>
    <mergeCell ref="A89:B89"/>
    <mergeCell ref="C89:D89"/>
    <mergeCell ref="B90:C90"/>
    <mergeCell ref="A53:B53"/>
    <mergeCell ref="C53:D53"/>
    <mergeCell ref="A54:B54"/>
    <mergeCell ref="C54:D54"/>
    <mergeCell ref="B55:C55"/>
    <mergeCell ref="B56:C56"/>
    <mergeCell ref="B57:C57"/>
    <mergeCell ref="B58:C58"/>
    <mergeCell ref="B59:C59"/>
    <mergeCell ref="B60:C6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2"/>
  <sheetViews>
    <sheetView showGridLines="0" tabSelected="1" topLeftCell="A53" zoomScale="80" zoomScaleNormal="80" workbookViewId="0">
      <selection activeCell="C20" sqref="C20:D21"/>
    </sheetView>
  </sheetViews>
  <sheetFormatPr defaultRowHeight="15"/>
  <cols>
    <col min="1" max="1" width="4" style="87" customWidth="1"/>
    <col min="2" max="2" width="38.7109375" style="87" customWidth="1"/>
    <col min="3" max="4" width="20.7109375" style="87" customWidth="1"/>
    <col min="5" max="5" width="38.7109375" style="87" customWidth="1"/>
    <col min="6" max="6" width="5.7109375" style="87" customWidth="1"/>
    <col min="7" max="16384" width="9.140625" style="87"/>
  </cols>
  <sheetData>
    <row r="2" spans="1:6" ht="23.25">
      <c r="B2" s="838" t="s">
        <v>349</v>
      </c>
      <c r="C2" s="838"/>
      <c r="D2" s="838"/>
      <c r="E2" s="838"/>
    </row>
    <row r="3" spans="1:6" ht="23.25">
      <c r="B3" s="838" t="s">
        <v>350</v>
      </c>
      <c r="C3" s="838"/>
      <c r="D3" s="838"/>
      <c r="E3" s="838"/>
    </row>
    <row r="4" spans="1:6" ht="23.25">
      <c r="B4" s="838" t="s">
        <v>348</v>
      </c>
      <c r="C4" s="838"/>
      <c r="D4" s="838"/>
      <c r="E4" s="838"/>
    </row>
    <row r="5" spans="1:6" ht="26.25">
      <c r="A5" s="227"/>
      <c r="B5" s="86" t="s">
        <v>345</v>
      </c>
      <c r="C5" s="85">
        <f>COUNTIF($B$12:$E$82,B5)</f>
        <v>7</v>
      </c>
      <c r="D5" s="86" t="s">
        <v>1372</v>
      </c>
      <c r="E5" s="85">
        <f>COUNTIF($B$12:$E$82,D5)</f>
        <v>1</v>
      </c>
      <c r="F5" s="85"/>
    </row>
    <row r="6" spans="1:6" ht="26.25">
      <c r="A6" s="227"/>
      <c r="B6" s="86" t="s">
        <v>139</v>
      </c>
      <c r="C6" s="85">
        <f>COUNTIF($B$12:$E$82,B6)</f>
        <v>0</v>
      </c>
      <c r="D6" s="86" t="s">
        <v>306</v>
      </c>
      <c r="E6" s="85">
        <f>COUNTIF($B$12:$E$82,D6)</f>
        <v>2</v>
      </c>
      <c r="F6" s="85"/>
    </row>
    <row r="7" spans="1:6" ht="26.25">
      <c r="A7" s="84"/>
      <c r="B7" s="86" t="s">
        <v>72</v>
      </c>
      <c r="C7" s="85">
        <f>COUNTIF($B$12:$E$82,B7)</f>
        <v>2</v>
      </c>
      <c r="D7" s="86" t="s">
        <v>1265</v>
      </c>
      <c r="E7" s="85">
        <f>COUNTIF($B$12:$E$82,D7)</f>
        <v>1</v>
      </c>
      <c r="F7" s="85"/>
    </row>
    <row r="8" spans="1:6" ht="22.5">
      <c r="A8" s="88"/>
      <c r="B8" s="86" t="s">
        <v>346</v>
      </c>
      <c r="C8" s="85">
        <f>COUNTIF($B$12:$E$82,B8)</f>
        <v>2</v>
      </c>
      <c r="D8" s="86" t="s">
        <v>1373</v>
      </c>
      <c r="E8" s="85">
        <f>COUNTIF($B$12:$E$82,D8)</f>
        <v>2</v>
      </c>
      <c r="F8" s="228"/>
    </row>
    <row r="9" spans="1:6" ht="22.5">
      <c r="A9" s="88"/>
      <c r="B9" s="86" t="s">
        <v>1379</v>
      </c>
      <c r="C9" s="85">
        <f>COUNTIF($B$12:$E$82,B9)</f>
        <v>1</v>
      </c>
      <c r="D9" s="86" t="s">
        <v>1376</v>
      </c>
      <c r="E9" s="85">
        <f>COUNTIF($B$12:$E$82,D9)</f>
        <v>2</v>
      </c>
      <c r="F9" s="228"/>
    </row>
    <row r="10" spans="1:6" ht="24" thickBot="1">
      <c r="A10" s="88"/>
      <c r="B10" s="89"/>
      <c r="C10" s="90"/>
      <c r="D10" s="68" t="s">
        <v>96</v>
      </c>
      <c r="E10" s="68">
        <f>SUM(C5:C8,E5:E8)</f>
        <v>17</v>
      </c>
      <c r="F10" s="229"/>
    </row>
    <row r="11" spans="1:6" ht="23.25" thickTop="1">
      <c r="A11" s="88"/>
      <c r="B11" s="85"/>
      <c r="C11" s="86"/>
      <c r="D11" s="85"/>
      <c r="E11" s="86"/>
      <c r="F11" s="85"/>
    </row>
    <row r="12" spans="1:6" ht="26.25">
      <c r="A12" s="91"/>
      <c r="B12" s="139" t="s">
        <v>307</v>
      </c>
      <c r="C12" s="140"/>
      <c r="D12" s="140"/>
      <c r="E12" s="141"/>
      <c r="F12" s="85"/>
    </row>
    <row r="13" spans="1:6" ht="26.25">
      <c r="A13" s="91"/>
      <c r="B13" s="852" t="s">
        <v>1655</v>
      </c>
      <c r="C13" s="853"/>
      <c r="D13" s="852" t="s">
        <v>1656</v>
      </c>
      <c r="E13" s="853"/>
      <c r="F13" s="85"/>
    </row>
    <row r="14" spans="1:6" ht="26.25">
      <c r="A14" s="98"/>
      <c r="B14" s="852" t="s">
        <v>306</v>
      </c>
      <c r="C14" s="853"/>
      <c r="D14" s="852" t="s">
        <v>306</v>
      </c>
      <c r="E14" s="853"/>
      <c r="F14" s="85"/>
    </row>
    <row r="15" spans="1:6" ht="26.25">
      <c r="A15" s="91"/>
      <c r="B15" s="100" t="s">
        <v>1390</v>
      </c>
      <c r="C15" s="852"/>
      <c r="D15" s="853"/>
      <c r="E15" s="100"/>
      <c r="F15" s="85"/>
    </row>
    <row r="16" spans="1:6" ht="26.25">
      <c r="A16" s="91"/>
      <c r="B16" s="110" t="s">
        <v>1372</v>
      </c>
      <c r="C16" s="142"/>
      <c r="D16" s="142"/>
      <c r="E16" s="111"/>
      <c r="F16" s="85"/>
    </row>
    <row r="17" spans="1:6" ht="26.25">
      <c r="A17" s="91"/>
      <c r="B17" s="92">
        <v>603</v>
      </c>
      <c r="C17" s="93"/>
      <c r="D17" s="93"/>
      <c r="E17" s="94"/>
      <c r="F17" s="95"/>
    </row>
    <row r="18" spans="1:6" ht="26.25">
      <c r="A18" s="91"/>
      <c r="B18" s="854" t="s">
        <v>1272</v>
      </c>
      <c r="C18" s="855"/>
      <c r="D18" s="862" t="s">
        <v>78</v>
      </c>
      <c r="E18" s="863"/>
      <c r="F18" s="95"/>
    </row>
    <row r="19" spans="1:6" ht="25.5">
      <c r="A19" s="91"/>
      <c r="B19" s="864" t="s">
        <v>346</v>
      </c>
      <c r="C19" s="865"/>
      <c r="D19" s="856" t="s">
        <v>1379</v>
      </c>
      <c r="E19" s="857"/>
      <c r="F19" s="95"/>
    </row>
    <row r="20" spans="1:6" ht="26.25">
      <c r="A20" s="91"/>
      <c r="B20" s="218" t="s">
        <v>281</v>
      </c>
      <c r="C20" s="854"/>
      <c r="D20" s="855"/>
      <c r="E20" s="218" t="s">
        <v>1273</v>
      </c>
      <c r="F20" s="95"/>
    </row>
    <row r="21" spans="1:6" ht="25.5">
      <c r="A21" s="91"/>
      <c r="B21" s="684" t="s">
        <v>345</v>
      </c>
      <c r="C21" s="866"/>
      <c r="D21" s="867"/>
      <c r="E21" s="684" t="s">
        <v>346</v>
      </c>
      <c r="F21" s="95"/>
    </row>
    <row r="22" spans="1:6" ht="26.25">
      <c r="A22" s="91"/>
      <c r="B22" s="219"/>
      <c r="C22" s="219"/>
      <c r="D22" s="219"/>
      <c r="E22" s="219"/>
      <c r="F22" s="95"/>
    </row>
    <row r="23" spans="1:6" ht="26.25">
      <c r="A23" s="91"/>
      <c r="B23" s="96" t="s">
        <v>1288</v>
      </c>
      <c r="C23" s="97"/>
      <c r="D23" s="97"/>
      <c r="E23" s="688" t="s">
        <v>1396</v>
      </c>
      <c r="F23" s="95"/>
    </row>
    <row r="24" spans="1:6" ht="26.25">
      <c r="A24" s="91"/>
      <c r="B24" s="852" t="s">
        <v>1377</v>
      </c>
      <c r="C24" s="853"/>
      <c r="D24" s="852"/>
      <c r="E24" s="853"/>
      <c r="F24" s="95"/>
    </row>
    <row r="25" spans="1:6" ht="20.25">
      <c r="A25" s="98"/>
      <c r="B25" s="856" t="s">
        <v>1373</v>
      </c>
      <c r="C25" s="857"/>
      <c r="D25" s="856" t="s">
        <v>94</v>
      </c>
      <c r="E25" s="857"/>
      <c r="F25" s="99"/>
    </row>
    <row r="26" spans="1:6" ht="26.25">
      <c r="A26" s="91"/>
      <c r="B26" s="218" t="s">
        <v>64</v>
      </c>
      <c r="C26" s="854" t="s">
        <v>1274</v>
      </c>
      <c r="D26" s="855"/>
      <c r="E26" s="218" t="s">
        <v>1260</v>
      </c>
      <c r="F26" s="95"/>
    </row>
    <row r="27" spans="1:6" ht="25.5">
      <c r="A27" s="91"/>
      <c r="B27" s="687" t="s">
        <v>345</v>
      </c>
      <c r="C27" s="860" t="s">
        <v>72</v>
      </c>
      <c r="D27" s="861"/>
      <c r="E27" s="687" t="s">
        <v>72</v>
      </c>
      <c r="F27" s="95"/>
    </row>
    <row r="28" spans="1:6" ht="26.25">
      <c r="A28" s="88"/>
      <c r="B28" s="96" t="s">
        <v>1289</v>
      </c>
      <c r="C28" s="97"/>
      <c r="D28" s="97"/>
      <c r="E28" s="688" t="s">
        <v>1396</v>
      </c>
      <c r="F28" s="85"/>
    </row>
    <row r="29" spans="1:6" ht="26.25">
      <c r="A29" s="88"/>
      <c r="B29" s="852"/>
      <c r="C29" s="853"/>
      <c r="D29" s="862"/>
      <c r="E29" s="863"/>
      <c r="F29" s="85"/>
    </row>
    <row r="30" spans="1:6" ht="22.5">
      <c r="A30" s="88"/>
      <c r="B30" s="856"/>
      <c r="C30" s="857"/>
      <c r="D30" s="856" t="s">
        <v>94</v>
      </c>
      <c r="E30" s="857"/>
      <c r="F30" s="85"/>
    </row>
    <row r="31" spans="1:6" ht="26.25">
      <c r="A31" s="88"/>
      <c r="B31" s="218"/>
      <c r="C31" s="854"/>
      <c r="D31" s="855"/>
      <c r="E31" s="218"/>
      <c r="F31" s="85"/>
    </row>
    <row r="32" spans="1:6" ht="22.5">
      <c r="A32" s="88"/>
      <c r="B32" s="687"/>
      <c r="C32" s="860"/>
      <c r="D32" s="861"/>
      <c r="E32" s="687"/>
      <c r="F32" s="85"/>
    </row>
    <row r="33" spans="1:6" ht="26.25">
      <c r="A33" s="88"/>
      <c r="B33" s="96" t="s">
        <v>1290</v>
      </c>
      <c r="C33" s="97"/>
      <c r="D33" s="97"/>
      <c r="E33" s="688" t="s">
        <v>1396</v>
      </c>
      <c r="F33" s="85"/>
    </row>
    <row r="34" spans="1:6" ht="26.25">
      <c r="A34" s="88"/>
      <c r="B34" s="862"/>
      <c r="C34" s="863"/>
      <c r="D34" s="862"/>
      <c r="E34" s="863"/>
      <c r="F34" s="85"/>
    </row>
    <row r="35" spans="1:6" ht="22.5">
      <c r="A35" s="88"/>
      <c r="B35" s="858"/>
      <c r="C35" s="859"/>
      <c r="D35" s="856" t="s">
        <v>94</v>
      </c>
      <c r="E35" s="857"/>
      <c r="F35" s="85"/>
    </row>
    <row r="36" spans="1:6" ht="26.25">
      <c r="A36" s="88"/>
      <c r="B36" s="218"/>
      <c r="C36" s="854"/>
      <c r="D36" s="855"/>
      <c r="E36" s="218"/>
      <c r="F36" s="85"/>
    </row>
    <row r="37" spans="1:6" ht="22.5">
      <c r="A37" s="88"/>
      <c r="B37" s="687"/>
      <c r="C37" s="860"/>
      <c r="D37" s="861"/>
      <c r="E37" s="687"/>
      <c r="F37" s="85"/>
    </row>
    <row r="38" spans="1:6" ht="26.25">
      <c r="A38" s="88"/>
      <c r="B38" s="96" t="s">
        <v>1291</v>
      </c>
      <c r="C38" s="97"/>
      <c r="D38" s="97"/>
      <c r="E38" s="688" t="s">
        <v>1396</v>
      </c>
      <c r="F38" s="85"/>
    </row>
    <row r="39" spans="1:6" ht="26.25">
      <c r="A39" s="88"/>
      <c r="B39" s="862"/>
      <c r="C39" s="863"/>
      <c r="D39" s="862"/>
      <c r="E39" s="863"/>
      <c r="F39" s="85"/>
    </row>
    <row r="40" spans="1:6" ht="22.5">
      <c r="A40" s="88"/>
      <c r="B40" s="858"/>
      <c r="C40" s="859"/>
      <c r="D40" s="856" t="s">
        <v>94</v>
      </c>
      <c r="E40" s="857"/>
      <c r="F40" s="85"/>
    </row>
    <row r="41" spans="1:6" ht="26.25">
      <c r="A41" s="88"/>
      <c r="B41" s="218"/>
      <c r="C41" s="854"/>
      <c r="D41" s="855"/>
      <c r="E41" s="218"/>
      <c r="F41" s="85"/>
    </row>
    <row r="42" spans="1:6" ht="22.5">
      <c r="A42" s="88"/>
      <c r="B42" s="687"/>
      <c r="C42" s="860"/>
      <c r="D42" s="861"/>
      <c r="E42" s="687"/>
      <c r="F42" s="85"/>
    </row>
    <row r="43" spans="1:6" ht="26.25">
      <c r="A43" s="88"/>
      <c r="B43" s="96" t="s">
        <v>1292</v>
      </c>
      <c r="C43" s="97"/>
      <c r="D43" s="97"/>
      <c r="E43" s="688" t="s">
        <v>1396</v>
      </c>
      <c r="F43" s="85"/>
    </row>
    <row r="44" spans="1:6" ht="26.25">
      <c r="A44" s="88"/>
      <c r="B44" s="862"/>
      <c r="C44" s="863"/>
      <c r="D44" s="862"/>
      <c r="E44" s="863"/>
      <c r="F44" s="85"/>
    </row>
    <row r="45" spans="1:6" ht="22.5">
      <c r="A45" s="88"/>
      <c r="B45" s="858"/>
      <c r="C45" s="859"/>
      <c r="D45" s="856" t="s">
        <v>94</v>
      </c>
      <c r="E45" s="857"/>
      <c r="F45" s="85"/>
    </row>
    <row r="46" spans="1:6" ht="26.25">
      <c r="A46" s="88"/>
      <c r="B46" s="218"/>
      <c r="C46" s="854"/>
      <c r="D46" s="855"/>
      <c r="E46" s="218"/>
      <c r="F46" s="85"/>
    </row>
    <row r="47" spans="1:6" ht="22.5">
      <c r="A47" s="88"/>
      <c r="B47" s="687"/>
      <c r="C47" s="860"/>
      <c r="D47" s="861"/>
      <c r="E47" s="687"/>
      <c r="F47" s="85"/>
    </row>
    <row r="48" spans="1:6" ht="26.25">
      <c r="A48" s="88"/>
      <c r="B48" s="96" t="s">
        <v>1293</v>
      </c>
      <c r="C48" s="97"/>
      <c r="D48" s="97"/>
      <c r="E48" s="688" t="s">
        <v>1396</v>
      </c>
      <c r="F48" s="85"/>
    </row>
    <row r="49" spans="1:7" ht="26.25">
      <c r="A49" s="88"/>
      <c r="B49" s="852" t="s">
        <v>1392</v>
      </c>
      <c r="C49" s="853"/>
      <c r="D49" s="862"/>
      <c r="E49" s="863"/>
      <c r="F49" s="85"/>
    </row>
    <row r="50" spans="1:7" ht="22.5">
      <c r="A50" s="88"/>
      <c r="B50" s="856" t="s">
        <v>345</v>
      </c>
      <c r="C50" s="857"/>
      <c r="D50" s="856" t="s">
        <v>94</v>
      </c>
      <c r="E50" s="857"/>
      <c r="F50" s="85"/>
    </row>
    <row r="51" spans="1:7" ht="26.25">
      <c r="A51" s="88"/>
      <c r="B51" s="218"/>
      <c r="C51" s="854"/>
      <c r="D51" s="855"/>
      <c r="E51" s="218"/>
      <c r="F51" s="85"/>
    </row>
    <row r="52" spans="1:7" ht="22.5">
      <c r="A52" s="88"/>
      <c r="B52" s="687"/>
      <c r="C52" s="860"/>
      <c r="D52" s="861"/>
      <c r="E52" s="687"/>
      <c r="F52" s="85"/>
    </row>
    <row r="53" spans="1:7" ht="26.25">
      <c r="A53" s="88"/>
      <c r="B53" s="96" t="s">
        <v>1294</v>
      </c>
      <c r="C53" s="97"/>
      <c r="D53" s="97"/>
      <c r="E53" s="688" t="s">
        <v>1396</v>
      </c>
      <c r="F53" s="85"/>
    </row>
    <row r="54" spans="1:7" ht="26.25">
      <c r="A54" s="88"/>
      <c r="B54" s="862" t="s">
        <v>1374</v>
      </c>
      <c r="C54" s="863"/>
      <c r="D54" s="862"/>
      <c r="E54" s="863"/>
      <c r="F54" s="85"/>
    </row>
    <row r="55" spans="1:7" ht="22.5">
      <c r="A55" s="88"/>
      <c r="B55" s="858" t="s">
        <v>1373</v>
      </c>
      <c r="C55" s="859"/>
      <c r="D55" s="856" t="s">
        <v>94</v>
      </c>
      <c r="E55" s="857"/>
      <c r="F55" s="85"/>
    </row>
    <row r="56" spans="1:7" ht="26.25">
      <c r="A56" s="88"/>
      <c r="B56" s="218" t="s">
        <v>1391</v>
      </c>
      <c r="C56" s="854"/>
      <c r="D56" s="855"/>
      <c r="E56" s="218"/>
      <c r="F56" s="85"/>
    </row>
    <row r="57" spans="1:7" s="683" customFormat="1" ht="23.25">
      <c r="A57" s="685"/>
      <c r="B57" s="687" t="s">
        <v>345</v>
      </c>
      <c r="C57" s="860"/>
      <c r="D57" s="861"/>
      <c r="E57" s="687"/>
      <c r="F57" s="686"/>
    </row>
    <row r="58" spans="1:7" ht="26.25">
      <c r="A58" s="88"/>
      <c r="B58" s="96" t="s">
        <v>1295</v>
      </c>
      <c r="C58" s="97"/>
      <c r="D58" s="97"/>
      <c r="E58" s="688" t="s">
        <v>1394</v>
      </c>
      <c r="F58" s="85"/>
      <c r="G58" s="689"/>
    </row>
    <row r="59" spans="1:7" ht="26.25">
      <c r="A59" s="88"/>
      <c r="B59" s="862"/>
      <c r="C59" s="863"/>
      <c r="D59" s="862"/>
      <c r="E59" s="863"/>
      <c r="F59" s="85"/>
    </row>
    <row r="60" spans="1:7" ht="22.5">
      <c r="A60" s="88"/>
      <c r="B60" s="858"/>
      <c r="C60" s="859"/>
      <c r="D60" s="856" t="s">
        <v>94</v>
      </c>
      <c r="E60" s="857"/>
      <c r="F60" s="85"/>
    </row>
    <row r="61" spans="1:7" ht="26.25">
      <c r="A61" s="88"/>
      <c r="B61" s="218"/>
      <c r="C61" s="854"/>
      <c r="D61" s="855"/>
      <c r="E61" s="218"/>
      <c r="F61" s="85"/>
    </row>
    <row r="62" spans="1:7" ht="22.5">
      <c r="A62" s="88"/>
      <c r="B62" s="687"/>
      <c r="C62" s="860"/>
      <c r="D62" s="861"/>
      <c r="E62" s="687"/>
      <c r="F62" s="85"/>
    </row>
    <row r="63" spans="1:7" ht="26.25">
      <c r="A63" s="88"/>
      <c r="B63" s="96" t="s">
        <v>1296</v>
      </c>
      <c r="C63" s="97"/>
      <c r="D63" s="97"/>
      <c r="E63" s="688" t="s">
        <v>1394</v>
      </c>
      <c r="F63" s="85"/>
      <c r="G63" s="689"/>
    </row>
    <row r="64" spans="1:7" ht="26.25">
      <c r="A64" s="88"/>
      <c r="B64" s="862"/>
      <c r="C64" s="863"/>
      <c r="D64" s="862"/>
      <c r="E64" s="863"/>
      <c r="F64" s="85"/>
    </row>
    <row r="65" spans="1:7" ht="22.5">
      <c r="A65" s="88"/>
      <c r="B65" s="858"/>
      <c r="C65" s="859"/>
      <c r="D65" s="856" t="s">
        <v>94</v>
      </c>
      <c r="E65" s="857"/>
      <c r="F65" s="85"/>
    </row>
    <row r="66" spans="1:7" ht="26.25">
      <c r="A66" s="88"/>
      <c r="B66" s="218"/>
      <c r="C66" s="854"/>
      <c r="D66" s="855"/>
      <c r="E66" s="218"/>
      <c r="F66" s="85"/>
    </row>
    <row r="67" spans="1:7" ht="22.5">
      <c r="A67" s="88"/>
      <c r="B67" s="687"/>
      <c r="C67" s="860"/>
      <c r="D67" s="861"/>
      <c r="E67" s="687"/>
      <c r="F67" s="85"/>
    </row>
    <row r="68" spans="1:7" ht="26.25">
      <c r="A68" s="88"/>
      <c r="B68" s="96" t="s">
        <v>1297</v>
      </c>
      <c r="C68" s="97"/>
      <c r="D68" s="97"/>
      <c r="E68" s="688" t="s">
        <v>1395</v>
      </c>
    </row>
    <row r="69" spans="1:7" ht="26.25">
      <c r="A69" s="88"/>
      <c r="B69" s="862" t="s">
        <v>1393</v>
      </c>
      <c r="C69" s="863"/>
      <c r="D69" s="862"/>
      <c r="E69" s="863"/>
    </row>
    <row r="70" spans="1:7" ht="22.5">
      <c r="A70" s="88"/>
      <c r="B70" s="858" t="s">
        <v>345</v>
      </c>
      <c r="C70" s="859"/>
      <c r="D70" s="856" t="s">
        <v>94</v>
      </c>
      <c r="E70" s="857"/>
    </row>
    <row r="71" spans="1:7" ht="26.25">
      <c r="A71" s="88"/>
      <c r="B71" s="218"/>
      <c r="C71" s="854"/>
      <c r="D71" s="855"/>
      <c r="E71" s="218"/>
    </row>
    <row r="72" spans="1:7" ht="22.5">
      <c r="A72" s="88"/>
      <c r="B72" s="687"/>
      <c r="C72" s="860"/>
      <c r="D72" s="861"/>
      <c r="E72" s="687"/>
    </row>
    <row r="73" spans="1:7" ht="26.25">
      <c r="A73" s="88"/>
      <c r="B73" s="96" t="s">
        <v>1397</v>
      </c>
      <c r="C73" s="97"/>
      <c r="D73" s="97"/>
      <c r="E73" s="688" t="s">
        <v>1396</v>
      </c>
      <c r="G73" s="689"/>
    </row>
    <row r="74" spans="1:7" ht="26.25">
      <c r="A74" s="88"/>
      <c r="B74" s="862" t="s">
        <v>1316</v>
      </c>
      <c r="C74" s="863"/>
      <c r="D74" s="862"/>
      <c r="E74" s="863"/>
    </row>
    <row r="75" spans="1:7" ht="22.5">
      <c r="A75" s="88"/>
      <c r="B75" s="858" t="s">
        <v>345</v>
      </c>
      <c r="C75" s="859"/>
      <c r="D75" s="856" t="s">
        <v>94</v>
      </c>
      <c r="E75" s="857"/>
    </row>
    <row r="76" spans="1:7" ht="26.25">
      <c r="A76" s="88"/>
      <c r="B76" s="218"/>
      <c r="C76" s="854"/>
      <c r="D76" s="855"/>
      <c r="E76" s="218"/>
    </row>
    <row r="77" spans="1:7" ht="22.5">
      <c r="A77" s="88"/>
      <c r="B77" s="687" t="s">
        <v>1265</v>
      </c>
      <c r="C77" s="860" t="s">
        <v>1376</v>
      </c>
      <c r="D77" s="861"/>
      <c r="E77" s="687" t="s">
        <v>1376</v>
      </c>
    </row>
    <row r="78" spans="1:7" ht="26.25">
      <c r="A78" s="88"/>
      <c r="B78" s="96" t="s">
        <v>1298</v>
      </c>
      <c r="C78" s="97" t="s">
        <v>1299</v>
      </c>
      <c r="D78" s="97"/>
      <c r="E78" s="688" t="s">
        <v>1394</v>
      </c>
    </row>
    <row r="79" spans="1:7" ht="26.25">
      <c r="A79" s="88"/>
      <c r="B79" s="862" t="s">
        <v>1261</v>
      </c>
      <c r="C79" s="863"/>
      <c r="D79" s="862"/>
      <c r="E79" s="863"/>
    </row>
    <row r="80" spans="1:7" ht="22.5">
      <c r="A80" s="88"/>
      <c r="B80" s="858" t="s">
        <v>345</v>
      </c>
      <c r="C80" s="859"/>
      <c r="D80" s="856" t="s">
        <v>94</v>
      </c>
      <c r="E80" s="857"/>
    </row>
    <row r="81" spans="1:5" ht="26.25">
      <c r="A81" s="88"/>
      <c r="B81" s="218"/>
      <c r="C81" s="854"/>
      <c r="D81" s="855"/>
      <c r="E81" s="218"/>
    </row>
    <row r="82" spans="1:5" ht="22.5">
      <c r="B82" s="687"/>
      <c r="C82" s="860"/>
      <c r="D82" s="861"/>
      <c r="E82" s="687"/>
    </row>
  </sheetData>
  <mergeCells count="86">
    <mergeCell ref="C81:D81"/>
    <mergeCell ref="B74:C74"/>
    <mergeCell ref="B50:C50"/>
    <mergeCell ref="D50:E50"/>
    <mergeCell ref="C72:D72"/>
    <mergeCell ref="C82:D82"/>
    <mergeCell ref="C57:D57"/>
    <mergeCell ref="B69:C69"/>
    <mergeCell ref="D69:E69"/>
    <mergeCell ref="C67:D67"/>
    <mergeCell ref="B70:C70"/>
    <mergeCell ref="D70:E70"/>
    <mergeCell ref="C71:D71"/>
    <mergeCell ref="B64:C64"/>
    <mergeCell ref="D64:E64"/>
    <mergeCell ref="B65:C65"/>
    <mergeCell ref="D65:E65"/>
    <mergeCell ref="C66:D66"/>
    <mergeCell ref="C52:D52"/>
    <mergeCell ref="C62:D62"/>
    <mergeCell ref="B54:C54"/>
    <mergeCell ref="D54:E54"/>
    <mergeCell ref="B55:C55"/>
    <mergeCell ref="D55:E55"/>
    <mergeCell ref="C56:D56"/>
    <mergeCell ref="B59:C59"/>
    <mergeCell ref="D59:E59"/>
    <mergeCell ref="B60:C60"/>
    <mergeCell ref="D60:E60"/>
    <mergeCell ref="C61:D61"/>
    <mergeCell ref="B19:C19"/>
    <mergeCell ref="D19:E19"/>
    <mergeCell ref="C21:D21"/>
    <mergeCell ref="C27:D27"/>
    <mergeCell ref="C32:D32"/>
    <mergeCell ref="B13:C13"/>
    <mergeCell ref="D13:E13"/>
    <mergeCell ref="B14:C14"/>
    <mergeCell ref="D14:E14"/>
    <mergeCell ref="C15:D15"/>
    <mergeCell ref="B30:C30"/>
    <mergeCell ref="D30:E30"/>
    <mergeCell ref="C41:D41"/>
    <mergeCell ref="B44:C44"/>
    <mergeCell ref="D44:E44"/>
    <mergeCell ref="C37:D37"/>
    <mergeCell ref="C42:D42"/>
    <mergeCell ref="B39:C39"/>
    <mergeCell ref="B45:C45"/>
    <mergeCell ref="D45:E45"/>
    <mergeCell ref="C46:D46"/>
    <mergeCell ref="B49:C49"/>
    <mergeCell ref="D49:E49"/>
    <mergeCell ref="C47:D47"/>
    <mergeCell ref="B2:E2"/>
    <mergeCell ref="B4:E4"/>
    <mergeCell ref="B3:E3"/>
    <mergeCell ref="C36:D36"/>
    <mergeCell ref="B18:C18"/>
    <mergeCell ref="D18:E18"/>
    <mergeCell ref="C31:D31"/>
    <mergeCell ref="B34:C34"/>
    <mergeCell ref="D34:E34"/>
    <mergeCell ref="B35:C35"/>
    <mergeCell ref="D35:E35"/>
    <mergeCell ref="B24:C24"/>
    <mergeCell ref="D25:E25"/>
    <mergeCell ref="C26:D26"/>
    <mergeCell ref="B29:C29"/>
    <mergeCell ref="D29:E29"/>
    <mergeCell ref="D24:E24"/>
    <mergeCell ref="C20:D20"/>
    <mergeCell ref="B25:C25"/>
    <mergeCell ref="B80:C80"/>
    <mergeCell ref="D80:E80"/>
    <mergeCell ref="C77:D77"/>
    <mergeCell ref="D74:E74"/>
    <mergeCell ref="B75:C75"/>
    <mergeCell ref="D75:E75"/>
    <mergeCell ref="C76:D76"/>
    <mergeCell ref="B79:C79"/>
    <mergeCell ref="D79:E79"/>
    <mergeCell ref="D39:E39"/>
    <mergeCell ref="B40:C40"/>
    <mergeCell ref="D40:E40"/>
    <mergeCell ref="C51:D51"/>
  </mergeCells>
  <pageMargins left="0.7" right="0.7" top="0.17" bottom="0.27" header="0.16" footer="0.16"/>
  <pageSetup paperSize="9" scale="6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
  <sheetViews>
    <sheetView topLeftCell="L1" zoomScale="66" zoomScaleNormal="66" workbookViewId="0">
      <pane ySplit="6" topLeftCell="A7" activePane="bottomLeft" state="frozen"/>
      <selection pane="bottomLeft" activeCell="Z38" sqref="Z38"/>
    </sheetView>
  </sheetViews>
  <sheetFormatPr defaultColWidth="10.42578125" defaultRowHeight="23.25"/>
  <cols>
    <col min="1" max="1" width="28.28515625" style="19" hidden="1" customWidth="1"/>
    <col min="2" max="2" width="0" style="19" hidden="1" customWidth="1"/>
    <col min="3" max="3" width="12.28515625" style="18" hidden="1" customWidth="1"/>
    <col min="4" max="4" width="19.7109375" style="18" hidden="1" customWidth="1"/>
    <col min="5" max="5" width="25.140625" style="18" hidden="1" customWidth="1"/>
    <col min="6" max="6" width="56.85546875" style="18" hidden="1" customWidth="1"/>
    <col min="7" max="7" width="20.42578125" style="17" hidden="1" customWidth="1"/>
    <col min="8" max="8" width="25.28515625" style="17" hidden="1" customWidth="1"/>
    <col min="9" max="9" width="19" style="17" hidden="1" customWidth="1"/>
    <col min="10" max="10" width="15.42578125" style="17" hidden="1" customWidth="1"/>
    <col min="11" max="11" width="26.7109375" style="493" hidden="1" customWidth="1"/>
    <col min="12" max="12" width="28.28515625" style="19" customWidth="1"/>
    <col min="13" max="13" width="10.42578125" style="19"/>
    <col min="14" max="14" width="12.28515625" style="18" customWidth="1"/>
    <col min="15" max="15" width="19.7109375" style="18" customWidth="1"/>
    <col min="16" max="16" width="25.140625" style="18" customWidth="1"/>
    <col min="17" max="17" width="56.85546875" style="18" hidden="1" customWidth="1"/>
    <col min="18" max="18" width="20.42578125" style="17" hidden="1" customWidth="1"/>
    <col min="19" max="19" width="25.28515625" style="17" hidden="1" customWidth="1"/>
    <col min="20" max="20" width="19" style="17" hidden="1" customWidth="1"/>
    <col min="21" max="21" width="15.42578125" style="17" hidden="1" customWidth="1"/>
    <col min="22" max="22" width="26.7109375" style="493" hidden="1" customWidth="1"/>
    <col min="23" max="23" width="33.42578125" style="17" hidden="1" customWidth="1"/>
    <col min="24" max="24" width="15.42578125" style="17" customWidth="1"/>
    <col min="25" max="26" width="32.5703125" style="17" customWidth="1"/>
    <col min="27" max="27" width="30.140625" style="17" customWidth="1"/>
    <col min="28" max="28" width="18.28515625" style="17" customWidth="1"/>
    <col min="29" max="16384" width="10.42578125" style="17"/>
  </cols>
  <sheetData>
    <row r="1" spans="1:28" s="43" customFormat="1" ht="21">
      <c r="A1" s="29"/>
      <c r="B1" s="30"/>
      <c r="C1" s="31"/>
      <c r="D1" s="32"/>
      <c r="E1" s="33"/>
      <c r="F1" s="33"/>
      <c r="G1" s="34"/>
      <c r="H1" s="34"/>
      <c r="I1" s="34"/>
      <c r="J1" s="138"/>
      <c r="K1" s="487"/>
      <c r="L1" s="29"/>
      <c r="M1" s="30"/>
      <c r="N1" s="31"/>
      <c r="O1" s="32"/>
      <c r="P1" s="33"/>
      <c r="Q1" s="33"/>
      <c r="R1" s="34"/>
      <c r="S1" s="34"/>
      <c r="T1" s="34"/>
      <c r="U1" s="138"/>
      <c r="V1" s="487"/>
      <c r="W1" s="42"/>
      <c r="X1" s="871" t="s">
        <v>1001</v>
      </c>
      <c r="Y1" s="871"/>
      <c r="Z1" s="627"/>
      <c r="AA1" s="597"/>
    </row>
    <row r="2" spans="1:28" s="43" customFormat="1" ht="21">
      <c r="A2" s="870" t="s">
        <v>124</v>
      </c>
      <c r="B2" s="870"/>
      <c r="C2" s="870"/>
      <c r="D2" s="870"/>
      <c r="E2" s="870"/>
      <c r="F2" s="870"/>
      <c r="G2" s="44"/>
      <c r="H2" s="44"/>
      <c r="I2" s="44"/>
      <c r="J2" s="44"/>
      <c r="K2" s="45"/>
      <c r="L2" s="870" t="s">
        <v>124</v>
      </c>
      <c r="M2" s="870"/>
      <c r="N2" s="870"/>
      <c r="O2" s="870"/>
      <c r="P2" s="870"/>
      <c r="Q2" s="870"/>
      <c r="R2" s="44"/>
      <c r="S2" s="44"/>
      <c r="T2" s="44"/>
      <c r="U2" s="44"/>
      <c r="V2" s="45"/>
      <c r="W2" s="44"/>
      <c r="X2" s="44"/>
      <c r="Y2" s="45"/>
      <c r="Z2" s="45"/>
      <c r="AA2" s="45"/>
    </row>
    <row r="3" spans="1:28" s="43" customFormat="1" ht="21">
      <c r="A3" s="870" t="s">
        <v>141</v>
      </c>
      <c r="B3" s="870"/>
      <c r="C3" s="870"/>
      <c r="D3" s="870"/>
      <c r="E3" s="870"/>
      <c r="F3" s="870"/>
      <c r="G3" s="44"/>
      <c r="H3" s="44"/>
      <c r="I3" s="44"/>
      <c r="J3" s="44"/>
      <c r="K3" s="45"/>
      <c r="L3" s="870" t="s">
        <v>141</v>
      </c>
      <c r="M3" s="870"/>
      <c r="N3" s="870"/>
      <c r="O3" s="870"/>
      <c r="P3" s="870"/>
      <c r="Q3" s="870"/>
      <c r="R3" s="44"/>
      <c r="S3" s="44"/>
      <c r="T3" s="44"/>
      <c r="U3" s="44"/>
      <c r="V3" s="45"/>
      <c r="W3" s="44"/>
      <c r="X3" s="44"/>
      <c r="Y3" s="45"/>
      <c r="Z3" s="45"/>
      <c r="AA3" s="45"/>
    </row>
    <row r="4" spans="1:28" s="43" customFormat="1" ht="21">
      <c r="A4" s="870" t="s">
        <v>142</v>
      </c>
      <c r="B4" s="870"/>
      <c r="C4" s="870"/>
      <c r="D4" s="870"/>
      <c r="E4" s="870"/>
      <c r="F4" s="870"/>
      <c r="G4" s="44"/>
      <c r="H4" s="44"/>
      <c r="I4" s="44"/>
      <c r="J4" s="44"/>
      <c r="K4" s="45"/>
      <c r="L4" s="870" t="s">
        <v>142</v>
      </c>
      <c r="M4" s="870"/>
      <c r="N4" s="870"/>
      <c r="O4" s="870"/>
      <c r="P4" s="870"/>
      <c r="Q4" s="870"/>
      <c r="R4" s="44"/>
      <c r="S4" s="44"/>
      <c r="T4" s="44"/>
      <c r="U4" s="44"/>
      <c r="V4" s="45"/>
      <c r="W4" s="44"/>
      <c r="X4" s="137"/>
      <c r="Y4" s="114" t="s">
        <v>67</v>
      </c>
      <c r="Z4" s="114" t="s">
        <v>67</v>
      </c>
      <c r="AA4" s="114" t="s">
        <v>67</v>
      </c>
    </row>
    <row r="5" spans="1:28" s="43" customFormat="1" ht="18.75" customHeight="1">
      <c r="A5" s="29"/>
      <c r="B5" s="36"/>
      <c r="C5" s="37"/>
      <c r="D5" s="38"/>
      <c r="E5" s="39"/>
      <c r="F5" s="39"/>
      <c r="G5" s="29"/>
      <c r="H5" s="29"/>
      <c r="I5" s="29"/>
      <c r="J5" s="29"/>
      <c r="K5" s="46"/>
      <c r="L5" s="29"/>
      <c r="M5" s="36"/>
      <c r="N5" s="37"/>
      <c r="O5" s="38"/>
      <c r="P5" s="39"/>
      <c r="Q5" s="39"/>
      <c r="R5" s="29"/>
      <c r="S5" s="29"/>
      <c r="T5" s="29"/>
      <c r="U5" s="29"/>
      <c r="V5" s="46"/>
      <c r="W5" s="37"/>
      <c r="X5" s="46"/>
      <c r="Y5" s="47" t="s">
        <v>297</v>
      </c>
      <c r="Z5" s="47" t="s">
        <v>710</v>
      </c>
      <c r="AA5" s="47" t="s">
        <v>710</v>
      </c>
    </row>
    <row r="6" spans="1:28" s="43" customFormat="1" ht="18.75">
      <c r="A6" s="40" t="s">
        <v>68</v>
      </c>
      <c r="B6" s="40" t="s">
        <v>54</v>
      </c>
      <c r="C6" s="40" t="s">
        <v>55</v>
      </c>
      <c r="D6" s="40" t="s">
        <v>56</v>
      </c>
      <c r="E6" s="40" t="s">
        <v>57</v>
      </c>
      <c r="F6" s="40" t="s">
        <v>58</v>
      </c>
      <c r="G6" s="40" t="s">
        <v>145</v>
      </c>
      <c r="H6" s="40" t="s">
        <v>59</v>
      </c>
      <c r="I6" s="40" t="s">
        <v>60</v>
      </c>
      <c r="J6" s="40" t="s">
        <v>61</v>
      </c>
      <c r="K6" s="128" t="s">
        <v>62</v>
      </c>
      <c r="L6" s="40" t="s">
        <v>68</v>
      </c>
      <c r="M6" s="40" t="s">
        <v>54</v>
      </c>
      <c r="N6" s="40" t="s">
        <v>55</v>
      </c>
      <c r="O6" s="40" t="s">
        <v>56</v>
      </c>
      <c r="P6" s="40" t="s">
        <v>57</v>
      </c>
      <c r="Q6" s="40" t="s">
        <v>58</v>
      </c>
      <c r="R6" s="40" t="s">
        <v>145</v>
      </c>
      <c r="S6" s="40" t="s">
        <v>59</v>
      </c>
      <c r="T6" s="40" t="s">
        <v>60</v>
      </c>
      <c r="U6" s="40" t="s">
        <v>61</v>
      </c>
      <c r="V6" s="128" t="s">
        <v>62</v>
      </c>
      <c r="W6" s="128" t="s">
        <v>69</v>
      </c>
      <c r="X6" s="618" t="s">
        <v>70</v>
      </c>
      <c r="Y6" s="128" t="s">
        <v>287</v>
      </c>
      <c r="Z6" s="128" t="s">
        <v>287</v>
      </c>
      <c r="AA6" s="405" t="s">
        <v>711</v>
      </c>
      <c r="AB6" s="405" t="s">
        <v>0</v>
      </c>
    </row>
    <row r="7" spans="1:28" s="43" customFormat="1" ht="31.5" customHeight="1">
      <c r="A7" s="41" t="s">
        <v>956</v>
      </c>
      <c r="B7" s="59">
        <v>1</v>
      </c>
      <c r="C7" s="59" t="s">
        <v>17</v>
      </c>
      <c r="D7" s="61" t="s">
        <v>150</v>
      </c>
      <c r="E7" s="61" t="s">
        <v>151</v>
      </c>
      <c r="F7" s="61" t="s">
        <v>955</v>
      </c>
      <c r="G7" s="59" t="s">
        <v>957</v>
      </c>
      <c r="H7" s="116" t="s">
        <v>152</v>
      </c>
      <c r="I7" s="116">
        <v>19298</v>
      </c>
      <c r="J7" s="116">
        <v>41302</v>
      </c>
      <c r="K7" s="488">
        <v>44954</v>
      </c>
      <c r="L7" s="41" t="s">
        <v>956</v>
      </c>
      <c r="M7" s="59">
        <v>1</v>
      </c>
      <c r="N7" s="59" t="s">
        <v>17</v>
      </c>
      <c r="O7" s="61" t="s">
        <v>150</v>
      </c>
      <c r="P7" s="61" t="s">
        <v>151</v>
      </c>
      <c r="Q7" s="61" t="s">
        <v>955</v>
      </c>
      <c r="R7" s="59" t="s">
        <v>957</v>
      </c>
      <c r="S7" s="116" t="s">
        <v>152</v>
      </c>
      <c r="T7" s="116">
        <v>19298</v>
      </c>
      <c r="U7" s="116">
        <v>41302</v>
      </c>
      <c r="V7" s="488">
        <v>44954</v>
      </c>
      <c r="W7" s="125" t="s">
        <v>960</v>
      </c>
      <c r="X7" s="130"/>
      <c r="Y7" s="433"/>
      <c r="Z7" s="433"/>
      <c r="AA7" s="631" t="s">
        <v>937</v>
      </c>
      <c r="AB7" s="43" t="s">
        <v>153</v>
      </c>
    </row>
    <row r="8" spans="1:28" s="43" customFormat="1" ht="31.5" customHeight="1">
      <c r="A8" s="120" t="s">
        <v>956</v>
      </c>
      <c r="B8" s="121">
        <v>2</v>
      </c>
      <c r="C8" s="121" t="s">
        <v>90</v>
      </c>
      <c r="D8" s="122" t="s">
        <v>154</v>
      </c>
      <c r="E8" s="122" t="s">
        <v>155</v>
      </c>
      <c r="F8" s="122" t="s">
        <v>156</v>
      </c>
      <c r="G8" s="121" t="s">
        <v>959</v>
      </c>
      <c r="H8" s="123" t="s">
        <v>157</v>
      </c>
      <c r="I8" s="123">
        <v>31013</v>
      </c>
      <c r="J8" s="123">
        <v>42019</v>
      </c>
      <c r="K8" s="489">
        <v>45671</v>
      </c>
      <c r="L8" s="120" t="s">
        <v>956</v>
      </c>
      <c r="M8" s="121">
        <v>2</v>
      </c>
      <c r="N8" s="121" t="s">
        <v>90</v>
      </c>
      <c r="O8" s="122" t="s">
        <v>154</v>
      </c>
      <c r="P8" s="122" t="s">
        <v>155</v>
      </c>
      <c r="Q8" s="122" t="s">
        <v>156</v>
      </c>
      <c r="R8" s="121" t="s">
        <v>959</v>
      </c>
      <c r="S8" s="123" t="s">
        <v>157</v>
      </c>
      <c r="T8" s="123">
        <v>31013</v>
      </c>
      <c r="U8" s="123">
        <v>42019</v>
      </c>
      <c r="V8" s="489">
        <v>45671</v>
      </c>
      <c r="W8" s="496" t="s">
        <v>960</v>
      </c>
      <c r="X8" s="131"/>
      <c r="Y8" s="434"/>
      <c r="Z8" s="434"/>
      <c r="AA8" s="631" t="s">
        <v>938</v>
      </c>
      <c r="AB8" s="43" t="s">
        <v>158</v>
      </c>
    </row>
    <row r="9" spans="1:28" s="43" customFormat="1" ht="31.5">
      <c r="A9" s="41" t="s">
        <v>163</v>
      </c>
      <c r="B9" s="59">
        <v>3</v>
      </c>
      <c r="C9" s="103" t="s">
        <v>17</v>
      </c>
      <c r="D9" s="104" t="s">
        <v>160</v>
      </c>
      <c r="E9" s="104" t="s">
        <v>161</v>
      </c>
      <c r="F9" s="104" t="s">
        <v>162</v>
      </c>
      <c r="G9" s="103" t="s">
        <v>961</v>
      </c>
      <c r="H9" s="117" t="s">
        <v>164</v>
      </c>
      <c r="I9" s="117">
        <v>31294</v>
      </c>
      <c r="J9" s="117">
        <v>42342</v>
      </c>
      <c r="K9" s="490">
        <v>45994</v>
      </c>
      <c r="L9" s="41" t="s">
        <v>163</v>
      </c>
      <c r="M9" s="59">
        <v>3</v>
      </c>
      <c r="N9" s="103" t="s">
        <v>17</v>
      </c>
      <c r="O9" s="104" t="s">
        <v>160</v>
      </c>
      <c r="P9" s="104" t="s">
        <v>161</v>
      </c>
      <c r="Q9" s="104" t="s">
        <v>162</v>
      </c>
      <c r="R9" s="103" t="s">
        <v>961</v>
      </c>
      <c r="S9" s="117" t="s">
        <v>164</v>
      </c>
      <c r="T9" s="117">
        <v>31294</v>
      </c>
      <c r="U9" s="117">
        <v>42342</v>
      </c>
      <c r="V9" s="490">
        <v>45994</v>
      </c>
      <c r="W9" s="52" t="s">
        <v>994</v>
      </c>
      <c r="X9" s="129" t="s">
        <v>299</v>
      </c>
      <c r="Y9" s="119">
        <v>208</v>
      </c>
      <c r="Z9" s="119"/>
      <c r="AA9" s="329"/>
      <c r="AB9" s="43" t="s">
        <v>165</v>
      </c>
    </row>
    <row r="10" spans="1:28" s="43" customFormat="1" ht="31.5">
      <c r="A10" s="41" t="s">
        <v>163</v>
      </c>
      <c r="B10" s="59">
        <v>4</v>
      </c>
      <c r="C10" s="103" t="s">
        <v>15</v>
      </c>
      <c r="D10" s="104" t="s">
        <v>166</v>
      </c>
      <c r="E10" s="104" t="s">
        <v>167</v>
      </c>
      <c r="F10" s="104" t="s">
        <v>963</v>
      </c>
      <c r="G10" s="103" t="s">
        <v>964</v>
      </c>
      <c r="H10" s="117" t="s">
        <v>168</v>
      </c>
      <c r="I10" s="117">
        <v>31487</v>
      </c>
      <c r="J10" s="117">
        <v>42256</v>
      </c>
      <c r="K10" s="488">
        <v>45908</v>
      </c>
      <c r="L10" s="41" t="s">
        <v>163</v>
      </c>
      <c r="M10" s="59">
        <v>4</v>
      </c>
      <c r="N10" s="103" t="s">
        <v>15</v>
      </c>
      <c r="O10" s="104" t="s">
        <v>166</v>
      </c>
      <c r="P10" s="104" t="s">
        <v>167</v>
      </c>
      <c r="Q10" s="104" t="s">
        <v>963</v>
      </c>
      <c r="R10" s="103" t="s">
        <v>964</v>
      </c>
      <c r="S10" s="117" t="s">
        <v>168</v>
      </c>
      <c r="T10" s="117">
        <v>31487</v>
      </c>
      <c r="U10" s="117">
        <v>42256</v>
      </c>
      <c r="V10" s="488">
        <v>45908</v>
      </c>
      <c r="W10" s="52" t="s">
        <v>994</v>
      </c>
      <c r="X10" s="130" t="s">
        <v>298</v>
      </c>
      <c r="Y10" s="119">
        <v>209</v>
      </c>
      <c r="Z10" s="119"/>
      <c r="AA10" s="329"/>
      <c r="AB10" s="43" t="s">
        <v>165</v>
      </c>
    </row>
    <row r="11" spans="1:28" s="43" customFormat="1" ht="31.5">
      <c r="A11" s="120" t="s">
        <v>170</v>
      </c>
      <c r="B11" s="121">
        <v>5</v>
      </c>
      <c r="C11" s="121" t="s">
        <v>90</v>
      </c>
      <c r="D11" s="122" t="s">
        <v>965</v>
      </c>
      <c r="E11" s="122" t="s">
        <v>966</v>
      </c>
      <c r="F11" s="122" t="s">
        <v>967</v>
      </c>
      <c r="G11" s="121" t="s">
        <v>968</v>
      </c>
      <c r="H11" s="123" t="s">
        <v>969</v>
      </c>
      <c r="I11" s="123">
        <v>30528</v>
      </c>
      <c r="J11" s="123">
        <v>42964</v>
      </c>
      <c r="K11" s="489">
        <v>43329</v>
      </c>
      <c r="L11" s="120" t="s">
        <v>170</v>
      </c>
      <c r="M11" s="121">
        <v>5</v>
      </c>
      <c r="N11" s="121" t="s">
        <v>90</v>
      </c>
      <c r="O11" s="122" t="s">
        <v>965</v>
      </c>
      <c r="P11" s="122" t="s">
        <v>966</v>
      </c>
      <c r="Q11" s="122" t="s">
        <v>967</v>
      </c>
      <c r="R11" s="121" t="s">
        <v>968</v>
      </c>
      <c r="S11" s="123" t="s">
        <v>969</v>
      </c>
      <c r="T11" s="123">
        <v>30528</v>
      </c>
      <c r="U11" s="123">
        <v>42964</v>
      </c>
      <c r="V11" s="489">
        <v>43329</v>
      </c>
      <c r="W11" s="124" t="s">
        <v>994</v>
      </c>
      <c r="X11" s="131" t="s">
        <v>300</v>
      </c>
      <c r="Y11" s="132">
        <v>303</v>
      </c>
      <c r="Z11" s="132"/>
      <c r="AA11" s="329"/>
      <c r="AB11" s="43" t="s">
        <v>171</v>
      </c>
    </row>
    <row r="12" spans="1:28" s="43" customFormat="1" ht="31.5">
      <c r="A12" s="41" t="s">
        <v>176</v>
      </c>
      <c r="B12" s="59">
        <v>6</v>
      </c>
      <c r="C12" s="103" t="s">
        <v>17</v>
      </c>
      <c r="D12" s="104" t="s">
        <v>173</v>
      </c>
      <c r="E12" s="104" t="s">
        <v>174</v>
      </c>
      <c r="F12" s="133" t="s">
        <v>175</v>
      </c>
      <c r="G12" s="103" t="s">
        <v>970</v>
      </c>
      <c r="H12" s="117" t="s">
        <v>177</v>
      </c>
      <c r="I12" s="117">
        <v>25141</v>
      </c>
      <c r="J12" s="117">
        <v>40472</v>
      </c>
      <c r="K12" s="490">
        <v>44124</v>
      </c>
      <c r="L12" s="41" t="s">
        <v>176</v>
      </c>
      <c r="M12" s="59">
        <v>6</v>
      </c>
      <c r="N12" s="103" t="s">
        <v>17</v>
      </c>
      <c r="O12" s="104" t="s">
        <v>173</v>
      </c>
      <c r="P12" s="104" t="s">
        <v>174</v>
      </c>
      <c r="Q12" s="133" t="s">
        <v>175</v>
      </c>
      <c r="R12" s="103" t="s">
        <v>970</v>
      </c>
      <c r="S12" s="117" t="s">
        <v>177</v>
      </c>
      <c r="T12" s="117">
        <v>25141</v>
      </c>
      <c r="U12" s="117">
        <v>40472</v>
      </c>
      <c r="V12" s="490">
        <v>44124</v>
      </c>
      <c r="W12" s="52" t="s">
        <v>994</v>
      </c>
      <c r="X12" s="129" t="s">
        <v>299</v>
      </c>
      <c r="Y12" s="119">
        <v>210</v>
      </c>
      <c r="Z12" s="119"/>
      <c r="AA12" s="329"/>
      <c r="AB12" s="43" t="s">
        <v>178</v>
      </c>
    </row>
    <row r="13" spans="1:28" s="43" customFormat="1" ht="31.5">
      <c r="A13" s="41" t="s">
        <v>182</v>
      </c>
      <c r="B13" s="59">
        <v>7</v>
      </c>
      <c r="C13" s="103" t="s">
        <v>17</v>
      </c>
      <c r="D13" s="104" t="s">
        <v>180</v>
      </c>
      <c r="E13" s="104" t="s">
        <v>181</v>
      </c>
      <c r="F13" s="104" t="s">
        <v>971</v>
      </c>
      <c r="G13" s="103" t="s">
        <v>183</v>
      </c>
      <c r="H13" s="117" t="s">
        <v>184</v>
      </c>
      <c r="I13" s="117">
        <v>29046</v>
      </c>
      <c r="J13" s="117">
        <v>42254</v>
      </c>
      <c r="K13" s="490">
        <v>45906</v>
      </c>
      <c r="L13" s="41" t="s">
        <v>182</v>
      </c>
      <c r="M13" s="59">
        <v>7</v>
      </c>
      <c r="N13" s="103" t="s">
        <v>17</v>
      </c>
      <c r="O13" s="104" t="s">
        <v>180</v>
      </c>
      <c r="P13" s="104" t="s">
        <v>181</v>
      </c>
      <c r="Q13" s="104" t="s">
        <v>971</v>
      </c>
      <c r="R13" s="103" t="s">
        <v>183</v>
      </c>
      <c r="S13" s="117" t="s">
        <v>184</v>
      </c>
      <c r="T13" s="117">
        <v>29046</v>
      </c>
      <c r="U13" s="117">
        <v>42254</v>
      </c>
      <c r="V13" s="490">
        <v>45906</v>
      </c>
      <c r="W13" s="52" t="s">
        <v>994</v>
      </c>
      <c r="X13" s="129" t="s">
        <v>299</v>
      </c>
      <c r="Y13" s="119">
        <v>211</v>
      </c>
      <c r="Z13" s="119"/>
      <c r="AA13" s="329"/>
      <c r="AB13" s="43" t="s">
        <v>178</v>
      </c>
    </row>
    <row r="14" spans="1:28" s="43" customFormat="1" ht="31.5">
      <c r="A14" s="120" t="s">
        <v>190</v>
      </c>
      <c r="B14" s="121">
        <v>8</v>
      </c>
      <c r="C14" s="121" t="s">
        <v>90</v>
      </c>
      <c r="D14" s="122" t="s">
        <v>187</v>
      </c>
      <c r="E14" s="122" t="s">
        <v>188</v>
      </c>
      <c r="F14" s="122" t="s">
        <v>189</v>
      </c>
      <c r="G14" s="121" t="s">
        <v>972</v>
      </c>
      <c r="H14" s="123" t="s">
        <v>191</v>
      </c>
      <c r="I14" s="123">
        <v>29154</v>
      </c>
      <c r="J14" s="123">
        <v>42894</v>
      </c>
      <c r="K14" s="489">
        <v>46546</v>
      </c>
      <c r="L14" s="120" t="s">
        <v>190</v>
      </c>
      <c r="M14" s="121">
        <v>8</v>
      </c>
      <c r="N14" s="121" t="s">
        <v>90</v>
      </c>
      <c r="O14" s="122" t="s">
        <v>187</v>
      </c>
      <c r="P14" s="122" t="s">
        <v>188</v>
      </c>
      <c r="Q14" s="122" t="s">
        <v>189</v>
      </c>
      <c r="R14" s="121" t="s">
        <v>972</v>
      </c>
      <c r="S14" s="123" t="s">
        <v>191</v>
      </c>
      <c r="T14" s="123">
        <v>29154</v>
      </c>
      <c r="U14" s="123">
        <v>42894</v>
      </c>
      <c r="V14" s="489">
        <v>46546</v>
      </c>
      <c r="W14" s="124" t="s">
        <v>994</v>
      </c>
      <c r="X14" s="131" t="s">
        <v>298</v>
      </c>
      <c r="Y14" s="132">
        <v>304</v>
      </c>
      <c r="Z14" s="132"/>
      <c r="AA14" s="329"/>
      <c r="AB14" s="43" t="s">
        <v>158</v>
      </c>
    </row>
    <row r="15" spans="1:28" s="43" customFormat="1" ht="31.5">
      <c r="A15" s="41" t="s">
        <v>195</v>
      </c>
      <c r="B15" s="59">
        <v>9</v>
      </c>
      <c r="C15" s="59" t="s">
        <v>16</v>
      </c>
      <c r="D15" s="61" t="s">
        <v>192</v>
      </c>
      <c r="E15" s="61" t="s">
        <v>193</v>
      </c>
      <c r="F15" s="61" t="s">
        <v>194</v>
      </c>
      <c r="G15" s="59" t="s">
        <v>973</v>
      </c>
      <c r="H15" s="116" t="s">
        <v>196</v>
      </c>
      <c r="I15" s="116">
        <v>27162</v>
      </c>
      <c r="J15" s="116">
        <v>42891</v>
      </c>
      <c r="K15" s="488">
        <v>46543</v>
      </c>
      <c r="L15" s="41" t="s">
        <v>195</v>
      </c>
      <c r="M15" s="59">
        <v>9</v>
      </c>
      <c r="N15" s="59" t="s">
        <v>16</v>
      </c>
      <c r="O15" s="61" t="s">
        <v>192</v>
      </c>
      <c r="P15" s="61" t="s">
        <v>193</v>
      </c>
      <c r="Q15" s="61" t="s">
        <v>194</v>
      </c>
      <c r="R15" s="59" t="s">
        <v>973</v>
      </c>
      <c r="S15" s="116" t="s">
        <v>196</v>
      </c>
      <c r="T15" s="116">
        <v>27162</v>
      </c>
      <c r="U15" s="116">
        <v>42891</v>
      </c>
      <c r="V15" s="488">
        <v>46543</v>
      </c>
      <c r="W15" s="52" t="s">
        <v>994</v>
      </c>
      <c r="X15" s="130" t="s">
        <v>299</v>
      </c>
      <c r="Y15" s="119">
        <v>212</v>
      </c>
      <c r="Z15" s="119"/>
      <c r="AA15" s="329"/>
      <c r="AB15" s="43" t="s">
        <v>197</v>
      </c>
    </row>
    <row r="16" spans="1:28" s="43" customFormat="1" ht="31.5">
      <c r="A16" s="41" t="s">
        <v>975</v>
      </c>
      <c r="B16" s="59">
        <v>10</v>
      </c>
      <c r="C16" s="103" t="s">
        <v>16</v>
      </c>
      <c r="D16" s="104" t="s">
        <v>199</v>
      </c>
      <c r="E16" s="104" t="s">
        <v>200</v>
      </c>
      <c r="F16" s="133" t="s">
        <v>974</v>
      </c>
      <c r="G16" s="103" t="s">
        <v>976</v>
      </c>
      <c r="H16" s="117" t="s">
        <v>201</v>
      </c>
      <c r="I16" s="117">
        <v>22511</v>
      </c>
      <c r="J16" s="117">
        <v>42131</v>
      </c>
      <c r="K16" s="488">
        <v>45783</v>
      </c>
      <c r="L16" s="41" t="s">
        <v>975</v>
      </c>
      <c r="M16" s="59">
        <v>10</v>
      </c>
      <c r="N16" s="103" t="s">
        <v>16</v>
      </c>
      <c r="O16" s="104" t="s">
        <v>199</v>
      </c>
      <c r="P16" s="104" t="s">
        <v>200</v>
      </c>
      <c r="Q16" s="133" t="s">
        <v>974</v>
      </c>
      <c r="R16" s="103" t="s">
        <v>976</v>
      </c>
      <c r="S16" s="117" t="s">
        <v>201</v>
      </c>
      <c r="T16" s="117">
        <v>22511</v>
      </c>
      <c r="U16" s="117">
        <v>42131</v>
      </c>
      <c r="V16" s="488">
        <v>45783</v>
      </c>
      <c r="W16" s="52" t="s">
        <v>994</v>
      </c>
      <c r="X16" s="130" t="s">
        <v>298</v>
      </c>
      <c r="Y16" s="119">
        <v>213</v>
      </c>
      <c r="Z16" s="119"/>
      <c r="AA16" s="329"/>
      <c r="AB16" s="43" t="s">
        <v>202</v>
      </c>
    </row>
    <row r="17" spans="1:28" s="43" customFormat="1" ht="31.5">
      <c r="A17" s="41" t="s">
        <v>977</v>
      </c>
      <c r="B17" s="59">
        <v>11</v>
      </c>
      <c r="C17" s="103" t="s">
        <v>16</v>
      </c>
      <c r="D17" s="104" t="s">
        <v>203</v>
      </c>
      <c r="E17" s="104" t="s">
        <v>204</v>
      </c>
      <c r="F17" s="133" t="s">
        <v>205</v>
      </c>
      <c r="G17" s="103" t="s">
        <v>206</v>
      </c>
      <c r="H17" s="117" t="s">
        <v>207</v>
      </c>
      <c r="I17" s="117">
        <v>31868</v>
      </c>
      <c r="J17" s="117">
        <v>42201</v>
      </c>
      <c r="K17" s="488">
        <v>45853</v>
      </c>
      <c r="L17" s="41" t="s">
        <v>977</v>
      </c>
      <c r="M17" s="59">
        <v>11</v>
      </c>
      <c r="N17" s="103" t="s">
        <v>16</v>
      </c>
      <c r="O17" s="104" t="s">
        <v>203</v>
      </c>
      <c r="P17" s="104" t="s">
        <v>204</v>
      </c>
      <c r="Q17" s="133" t="s">
        <v>205</v>
      </c>
      <c r="R17" s="103" t="s">
        <v>206</v>
      </c>
      <c r="S17" s="117" t="s">
        <v>207</v>
      </c>
      <c r="T17" s="117">
        <v>31868</v>
      </c>
      <c r="U17" s="117">
        <v>42201</v>
      </c>
      <c r="V17" s="488">
        <v>45853</v>
      </c>
      <c r="W17" s="52" t="s">
        <v>994</v>
      </c>
      <c r="X17" s="129" t="s">
        <v>299</v>
      </c>
      <c r="Y17" s="119">
        <v>214</v>
      </c>
      <c r="Z17" s="119"/>
      <c r="AA17" s="329"/>
      <c r="AB17" s="43" t="s">
        <v>178</v>
      </c>
    </row>
    <row r="18" spans="1:28" s="43" customFormat="1" ht="31.5">
      <c r="A18" s="41" t="s">
        <v>978</v>
      </c>
      <c r="B18" s="59">
        <v>12</v>
      </c>
      <c r="C18" s="59" t="s">
        <v>17</v>
      </c>
      <c r="D18" s="61" t="s">
        <v>208</v>
      </c>
      <c r="E18" s="61" t="s">
        <v>209</v>
      </c>
      <c r="F18" s="134" t="s">
        <v>210</v>
      </c>
      <c r="G18" s="59" t="s">
        <v>211</v>
      </c>
      <c r="H18" s="116" t="s">
        <v>212</v>
      </c>
      <c r="I18" s="116">
        <v>26830</v>
      </c>
      <c r="J18" s="116">
        <v>42500</v>
      </c>
      <c r="K18" s="488">
        <v>46152</v>
      </c>
      <c r="L18" s="41" t="s">
        <v>978</v>
      </c>
      <c r="M18" s="59">
        <v>12</v>
      </c>
      <c r="N18" s="59" t="s">
        <v>17</v>
      </c>
      <c r="O18" s="61" t="s">
        <v>208</v>
      </c>
      <c r="P18" s="61" t="s">
        <v>209</v>
      </c>
      <c r="Q18" s="134" t="s">
        <v>210</v>
      </c>
      <c r="R18" s="59" t="s">
        <v>211</v>
      </c>
      <c r="S18" s="116" t="s">
        <v>212</v>
      </c>
      <c r="T18" s="116">
        <v>26830</v>
      </c>
      <c r="U18" s="116">
        <v>42500</v>
      </c>
      <c r="V18" s="488">
        <v>46152</v>
      </c>
      <c r="W18" s="52" t="s">
        <v>994</v>
      </c>
      <c r="X18" s="129" t="s">
        <v>298</v>
      </c>
      <c r="Y18" s="119">
        <v>215</v>
      </c>
      <c r="Z18" s="119"/>
      <c r="AA18" s="329"/>
      <c r="AB18" s="43" t="s">
        <v>178</v>
      </c>
    </row>
    <row r="19" spans="1:28" s="43" customFormat="1" ht="31.5">
      <c r="A19" s="120" t="s">
        <v>217</v>
      </c>
      <c r="B19" s="121">
        <v>13</v>
      </c>
      <c r="C19" s="121" t="s">
        <v>90</v>
      </c>
      <c r="D19" s="122" t="s">
        <v>214</v>
      </c>
      <c r="E19" s="122" t="s">
        <v>215</v>
      </c>
      <c r="F19" s="122" t="s">
        <v>216</v>
      </c>
      <c r="G19" s="121" t="s">
        <v>218</v>
      </c>
      <c r="H19" s="123" t="s">
        <v>219</v>
      </c>
      <c r="I19" s="123">
        <v>23121</v>
      </c>
      <c r="J19" s="123">
        <v>42012</v>
      </c>
      <c r="K19" s="489">
        <v>45664</v>
      </c>
      <c r="L19" s="120" t="s">
        <v>217</v>
      </c>
      <c r="M19" s="121">
        <v>13</v>
      </c>
      <c r="N19" s="121" t="s">
        <v>90</v>
      </c>
      <c r="O19" s="122" t="s">
        <v>214</v>
      </c>
      <c r="P19" s="122" t="s">
        <v>215</v>
      </c>
      <c r="Q19" s="122" t="s">
        <v>216</v>
      </c>
      <c r="R19" s="121" t="s">
        <v>218</v>
      </c>
      <c r="S19" s="123" t="s">
        <v>219</v>
      </c>
      <c r="T19" s="123">
        <v>23121</v>
      </c>
      <c r="U19" s="123">
        <v>42012</v>
      </c>
      <c r="V19" s="489">
        <v>45664</v>
      </c>
      <c r="W19" s="124" t="s">
        <v>994</v>
      </c>
      <c r="X19" s="131" t="s">
        <v>299</v>
      </c>
      <c r="Y19" s="132">
        <v>305</v>
      </c>
      <c r="Z19" s="132"/>
      <c r="AA19" s="329"/>
      <c r="AB19" s="43" t="s">
        <v>171</v>
      </c>
    </row>
    <row r="20" spans="1:28" s="43" customFormat="1" ht="31.5">
      <c r="A20" s="41" t="s">
        <v>980</v>
      </c>
      <c r="B20" s="59">
        <v>14</v>
      </c>
      <c r="C20" s="59" t="s">
        <v>17</v>
      </c>
      <c r="D20" s="61" t="s">
        <v>221</v>
      </c>
      <c r="E20" s="61" t="s">
        <v>222</v>
      </c>
      <c r="F20" s="134" t="s">
        <v>979</v>
      </c>
      <c r="G20" s="59" t="s">
        <v>981</v>
      </c>
      <c r="H20" s="116" t="s">
        <v>223</v>
      </c>
      <c r="I20" s="116">
        <v>22334</v>
      </c>
      <c r="J20" s="116">
        <v>42625</v>
      </c>
      <c r="K20" s="488">
        <v>46277</v>
      </c>
      <c r="L20" s="41" t="s">
        <v>980</v>
      </c>
      <c r="M20" s="59">
        <v>14</v>
      </c>
      <c r="N20" s="59" t="s">
        <v>17</v>
      </c>
      <c r="O20" s="61" t="s">
        <v>221</v>
      </c>
      <c r="P20" s="61" t="s">
        <v>222</v>
      </c>
      <c r="Q20" s="134" t="s">
        <v>979</v>
      </c>
      <c r="R20" s="59" t="s">
        <v>981</v>
      </c>
      <c r="S20" s="116" t="s">
        <v>223</v>
      </c>
      <c r="T20" s="116">
        <v>22334</v>
      </c>
      <c r="U20" s="116">
        <v>42625</v>
      </c>
      <c r="V20" s="488">
        <v>46277</v>
      </c>
      <c r="W20" s="52" t="s">
        <v>994</v>
      </c>
      <c r="X20" s="129" t="s">
        <v>299</v>
      </c>
      <c r="Y20" s="119">
        <v>216</v>
      </c>
      <c r="Z20" s="119"/>
      <c r="AA20" s="329"/>
      <c r="AB20" s="43" t="s">
        <v>202</v>
      </c>
    </row>
    <row r="21" spans="1:28" s="43" customFormat="1" ht="31.5">
      <c r="A21" s="41" t="s">
        <v>228</v>
      </c>
      <c r="B21" s="59">
        <v>15</v>
      </c>
      <c r="C21" s="59" t="s">
        <v>15</v>
      </c>
      <c r="D21" s="61" t="s">
        <v>226</v>
      </c>
      <c r="E21" s="61" t="s">
        <v>227</v>
      </c>
      <c r="F21" s="134" t="s">
        <v>982</v>
      </c>
      <c r="G21" s="59" t="s">
        <v>983</v>
      </c>
      <c r="H21" s="116" t="s">
        <v>229</v>
      </c>
      <c r="I21" s="116">
        <v>21606</v>
      </c>
      <c r="J21" s="116">
        <v>42893</v>
      </c>
      <c r="K21" s="488">
        <v>46545</v>
      </c>
      <c r="L21" s="41" t="s">
        <v>228</v>
      </c>
      <c r="M21" s="59">
        <v>15</v>
      </c>
      <c r="N21" s="59" t="s">
        <v>15</v>
      </c>
      <c r="O21" s="61" t="s">
        <v>226</v>
      </c>
      <c r="P21" s="61" t="s">
        <v>227</v>
      </c>
      <c r="Q21" s="134" t="s">
        <v>982</v>
      </c>
      <c r="R21" s="59" t="s">
        <v>983</v>
      </c>
      <c r="S21" s="116" t="s">
        <v>229</v>
      </c>
      <c r="T21" s="116">
        <v>21606</v>
      </c>
      <c r="U21" s="116">
        <v>42893</v>
      </c>
      <c r="V21" s="488">
        <v>46545</v>
      </c>
      <c r="W21" s="52" t="s">
        <v>994</v>
      </c>
      <c r="X21" s="129" t="s">
        <v>299</v>
      </c>
      <c r="Y21" s="119">
        <v>217</v>
      </c>
      <c r="Z21" s="119"/>
      <c r="AA21" s="329"/>
      <c r="AB21" s="43" t="s">
        <v>202</v>
      </c>
    </row>
    <row r="22" spans="1:28" s="57" customFormat="1" ht="31.5">
      <c r="A22" s="54" t="s">
        <v>235</v>
      </c>
      <c r="B22" s="59">
        <v>16</v>
      </c>
      <c r="C22" s="103" t="s">
        <v>17</v>
      </c>
      <c r="D22" s="104" t="s">
        <v>232</v>
      </c>
      <c r="E22" s="104" t="s">
        <v>233</v>
      </c>
      <c r="F22" s="133" t="s">
        <v>234</v>
      </c>
      <c r="G22" s="103" t="s">
        <v>984</v>
      </c>
      <c r="H22" s="117" t="s">
        <v>236</v>
      </c>
      <c r="I22" s="117">
        <v>31005</v>
      </c>
      <c r="J22" s="117">
        <v>42894</v>
      </c>
      <c r="K22" s="490">
        <v>46546</v>
      </c>
      <c r="L22" s="54" t="s">
        <v>235</v>
      </c>
      <c r="M22" s="59">
        <v>16</v>
      </c>
      <c r="N22" s="103" t="s">
        <v>17</v>
      </c>
      <c r="O22" s="104" t="s">
        <v>232</v>
      </c>
      <c r="P22" s="104" t="s">
        <v>233</v>
      </c>
      <c r="Q22" s="133" t="s">
        <v>234</v>
      </c>
      <c r="R22" s="103" t="s">
        <v>984</v>
      </c>
      <c r="S22" s="117" t="s">
        <v>236</v>
      </c>
      <c r="T22" s="117">
        <v>31005</v>
      </c>
      <c r="U22" s="117">
        <v>42894</v>
      </c>
      <c r="V22" s="490">
        <v>46546</v>
      </c>
      <c r="W22" s="52" t="s">
        <v>994</v>
      </c>
      <c r="X22" s="129" t="s">
        <v>299</v>
      </c>
      <c r="Y22" s="119">
        <v>218</v>
      </c>
      <c r="Z22" s="119"/>
      <c r="AA22" s="329"/>
      <c r="AB22" s="57" t="s">
        <v>237</v>
      </c>
    </row>
    <row r="23" spans="1:28" s="43" customFormat="1" ht="31.5">
      <c r="A23" s="120" t="s">
        <v>241</v>
      </c>
      <c r="B23" s="121">
        <v>17</v>
      </c>
      <c r="C23" s="121" t="s">
        <v>90</v>
      </c>
      <c r="D23" s="122" t="s">
        <v>238</v>
      </c>
      <c r="E23" s="122" t="s">
        <v>239</v>
      </c>
      <c r="F23" s="122" t="s">
        <v>240</v>
      </c>
      <c r="G23" s="121" t="s">
        <v>984</v>
      </c>
      <c r="H23" s="123" t="s">
        <v>242</v>
      </c>
      <c r="I23" s="123">
        <v>28142</v>
      </c>
      <c r="J23" s="123">
        <v>42927</v>
      </c>
      <c r="K23" s="489">
        <v>42836</v>
      </c>
      <c r="L23" s="120" t="s">
        <v>241</v>
      </c>
      <c r="M23" s="121">
        <v>17</v>
      </c>
      <c r="N23" s="121" t="s">
        <v>90</v>
      </c>
      <c r="O23" s="122" t="s">
        <v>238</v>
      </c>
      <c r="P23" s="122" t="s">
        <v>239</v>
      </c>
      <c r="Q23" s="122" t="s">
        <v>240</v>
      </c>
      <c r="R23" s="121" t="s">
        <v>984</v>
      </c>
      <c r="S23" s="123" t="s">
        <v>242</v>
      </c>
      <c r="T23" s="123">
        <v>28142</v>
      </c>
      <c r="U23" s="123">
        <v>42927</v>
      </c>
      <c r="V23" s="489">
        <v>42836</v>
      </c>
      <c r="W23" s="124" t="s">
        <v>994</v>
      </c>
      <c r="X23" s="131" t="s">
        <v>301</v>
      </c>
      <c r="Y23" s="132">
        <v>306</v>
      </c>
      <c r="Z23" s="132"/>
      <c r="AA23" s="329"/>
      <c r="AB23" s="43" t="s">
        <v>243</v>
      </c>
    </row>
    <row r="24" spans="1:28" s="43" customFormat="1" ht="31.5">
      <c r="A24" s="41" t="s">
        <v>246</v>
      </c>
      <c r="B24" s="59">
        <v>18</v>
      </c>
      <c r="C24" s="103" t="s">
        <v>16</v>
      </c>
      <c r="D24" s="104" t="s">
        <v>244</v>
      </c>
      <c r="E24" s="104" t="s">
        <v>245</v>
      </c>
      <c r="F24" s="133" t="s">
        <v>240</v>
      </c>
      <c r="G24" s="103" t="s">
        <v>247</v>
      </c>
      <c r="H24" s="117" t="s">
        <v>248</v>
      </c>
      <c r="I24" s="117">
        <v>30142</v>
      </c>
      <c r="J24" s="117">
        <v>42895</v>
      </c>
      <c r="K24" s="488">
        <v>46547</v>
      </c>
      <c r="L24" s="41" t="s">
        <v>246</v>
      </c>
      <c r="M24" s="59">
        <v>18</v>
      </c>
      <c r="N24" s="103" t="s">
        <v>16</v>
      </c>
      <c r="O24" s="104" t="s">
        <v>244</v>
      </c>
      <c r="P24" s="104" t="s">
        <v>245</v>
      </c>
      <c r="Q24" s="133" t="s">
        <v>240</v>
      </c>
      <c r="R24" s="103" t="s">
        <v>247</v>
      </c>
      <c r="S24" s="117" t="s">
        <v>248</v>
      </c>
      <c r="T24" s="117">
        <v>30142</v>
      </c>
      <c r="U24" s="117">
        <v>42895</v>
      </c>
      <c r="V24" s="488">
        <v>46547</v>
      </c>
      <c r="W24" s="52" t="s">
        <v>994</v>
      </c>
      <c r="X24" s="130" t="s">
        <v>298</v>
      </c>
      <c r="Y24" s="119">
        <v>219</v>
      </c>
      <c r="Z24" s="119"/>
      <c r="AA24" s="329"/>
      <c r="AB24" s="43" t="s">
        <v>237</v>
      </c>
    </row>
    <row r="25" spans="1:28" s="43" customFormat="1" ht="31.5">
      <c r="A25" s="120" t="s">
        <v>246</v>
      </c>
      <c r="B25" s="121">
        <v>19</v>
      </c>
      <c r="C25" s="121" t="s">
        <v>14</v>
      </c>
      <c r="D25" s="122" t="s">
        <v>249</v>
      </c>
      <c r="E25" s="122" t="s">
        <v>250</v>
      </c>
      <c r="F25" s="122" t="s">
        <v>240</v>
      </c>
      <c r="G25" s="121" t="s">
        <v>251</v>
      </c>
      <c r="H25" s="123" t="s">
        <v>252</v>
      </c>
      <c r="I25" s="123">
        <v>31822</v>
      </c>
      <c r="J25" s="123">
        <v>42895</v>
      </c>
      <c r="K25" s="489">
        <v>46547</v>
      </c>
      <c r="L25" s="120" t="s">
        <v>246</v>
      </c>
      <c r="M25" s="121">
        <v>19</v>
      </c>
      <c r="N25" s="121" t="s">
        <v>14</v>
      </c>
      <c r="O25" s="122" t="s">
        <v>249</v>
      </c>
      <c r="P25" s="122" t="s">
        <v>250</v>
      </c>
      <c r="Q25" s="122" t="s">
        <v>240</v>
      </c>
      <c r="R25" s="121" t="s">
        <v>251</v>
      </c>
      <c r="S25" s="123" t="s">
        <v>252</v>
      </c>
      <c r="T25" s="123">
        <v>31822</v>
      </c>
      <c r="U25" s="123">
        <v>42895</v>
      </c>
      <c r="V25" s="489">
        <v>46547</v>
      </c>
      <c r="W25" s="124" t="s">
        <v>994</v>
      </c>
      <c r="X25" s="131" t="s">
        <v>298</v>
      </c>
      <c r="Y25" s="132">
        <v>307</v>
      </c>
      <c r="Z25" s="132"/>
      <c r="AA25" s="329"/>
      <c r="AB25" s="43" t="s">
        <v>243</v>
      </c>
    </row>
    <row r="26" spans="1:28" s="43" customFormat="1" ht="31.5">
      <c r="A26" s="41" t="s">
        <v>255</v>
      </c>
      <c r="B26" s="59">
        <v>20</v>
      </c>
      <c r="C26" s="103" t="s">
        <v>16</v>
      </c>
      <c r="D26" s="104" t="s">
        <v>253</v>
      </c>
      <c r="E26" s="104" t="s">
        <v>254</v>
      </c>
      <c r="F26" s="104" t="s">
        <v>240</v>
      </c>
      <c r="G26" s="103" t="s">
        <v>256</v>
      </c>
      <c r="H26" s="117" t="s">
        <v>257</v>
      </c>
      <c r="I26" s="117">
        <v>22463</v>
      </c>
      <c r="J26" s="117">
        <v>42898</v>
      </c>
      <c r="K26" s="490">
        <v>46550</v>
      </c>
      <c r="L26" s="41" t="s">
        <v>255</v>
      </c>
      <c r="M26" s="59">
        <v>20</v>
      </c>
      <c r="N26" s="103" t="s">
        <v>16</v>
      </c>
      <c r="O26" s="104" t="s">
        <v>253</v>
      </c>
      <c r="P26" s="104" t="s">
        <v>254</v>
      </c>
      <c r="Q26" s="104" t="s">
        <v>240</v>
      </c>
      <c r="R26" s="103" t="s">
        <v>256</v>
      </c>
      <c r="S26" s="117" t="s">
        <v>257</v>
      </c>
      <c r="T26" s="117">
        <v>22463</v>
      </c>
      <c r="U26" s="117">
        <v>42898</v>
      </c>
      <c r="V26" s="490">
        <v>46550</v>
      </c>
      <c r="W26" s="52" t="s">
        <v>994</v>
      </c>
      <c r="X26" s="129" t="s">
        <v>298</v>
      </c>
      <c r="Y26" s="119">
        <v>220</v>
      </c>
      <c r="Z26" s="119"/>
      <c r="AA26" s="329"/>
      <c r="AB26" s="43" t="s">
        <v>237</v>
      </c>
    </row>
    <row r="27" spans="1:28" s="43" customFormat="1" ht="31.5">
      <c r="A27" s="120" t="s">
        <v>255</v>
      </c>
      <c r="B27" s="121">
        <v>21</v>
      </c>
      <c r="C27" s="121" t="s">
        <v>90</v>
      </c>
      <c r="D27" s="122" t="s">
        <v>258</v>
      </c>
      <c r="E27" s="122" t="s">
        <v>259</v>
      </c>
      <c r="F27" s="122" t="s">
        <v>240</v>
      </c>
      <c r="G27" s="121" t="s">
        <v>260</v>
      </c>
      <c r="H27" s="123" t="s">
        <v>261</v>
      </c>
      <c r="I27" s="123">
        <v>27481</v>
      </c>
      <c r="J27" s="123">
        <v>42898</v>
      </c>
      <c r="K27" s="491">
        <v>46550</v>
      </c>
      <c r="L27" s="120" t="s">
        <v>255</v>
      </c>
      <c r="M27" s="121">
        <v>21</v>
      </c>
      <c r="N27" s="121" t="s">
        <v>90</v>
      </c>
      <c r="O27" s="122" t="s">
        <v>258</v>
      </c>
      <c r="P27" s="122" t="s">
        <v>259</v>
      </c>
      <c r="Q27" s="122" t="s">
        <v>240</v>
      </c>
      <c r="R27" s="121" t="s">
        <v>260</v>
      </c>
      <c r="S27" s="123" t="s">
        <v>261</v>
      </c>
      <c r="T27" s="123">
        <v>27481</v>
      </c>
      <c r="U27" s="123">
        <v>42898</v>
      </c>
      <c r="V27" s="491">
        <v>46550</v>
      </c>
      <c r="W27" s="124" t="s">
        <v>994</v>
      </c>
      <c r="X27" s="135" t="s">
        <v>298</v>
      </c>
      <c r="Y27" s="132">
        <v>302</v>
      </c>
      <c r="Z27" s="132"/>
      <c r="AA27" s="329"/>
      <c r="AB27" s="43" t="s">
        <v>243</v>
      </c>
    </row>
    <row r="28" spans="1:28" s="43" customFormat="1" ht="31.5">
      <c r="A28" s="59" t="s">
        <v>266</v>
      </c>
      <c r="B28" s="59">
        <v>22</v>
      </c>
      <c r="C28" s="59" t="s">
        <v>16</v>
      </c>
      <c r="D28" s="61" t="s">
        <v>263</v>
      </c>
      <c r="E28" s="61" t="s">
        <v>264</v>
      </c>
      <c r="F28" s="61" t="s">
        <v>265</v>
      </c>
      <c r="G28" s="59" t="s">
        <v>985</v>
      </c>
      <c r="H28" s="59" t="s">
        <v>267</v>
      </c>
      <c r="I28" s="59">
        <v>31695</v>
      </c>
      <c r="J28" s="59">
        <v>42635</v>
      </c>
      <c r="K28" s="136">
        <v>46287</v>
      </c>
      <c r="L28" s="59" t="s">
        <v>266</v>
      </c>
      <c r="M28" s="59">
        <v>22</v>
      </c>
      <c r="N28" s="59" t="s">
        <v>16</v>
      </c>
      <c r="O28" s="61" t="s">
        <v>263</v>
      </c>
      <c r="P28" s="61" t="s">
        <v>264</v>
      </c>
      <c r="Q28" s="61" t="s">
        <v>265</v>
      </c>
      <c r="R28" s="59" t="s">
        <v>985</v>
      </c>
      <c r="S28" s="59" t="s">
        <v>267</v>
      </c>
      <c r="T28" s="59">
        <v>31695</v>
      </c>
      <c r="U28" s="59">
        <v>42635</v>
      </c>
      <c r="V28" s="136">
        <v>46287</v>
      </c>
      <c r="W28" s="60" t="s">
        <v>994</v>
      </c>
      <c r="X28" s="136" t="s">
        <v>298</v>
      </c>
      <c r="Y28" s="119">
        <v>221</v>
      </c>
      <c r="Z28" s="119"/>
      <c r="AA28" s="329"/>
      <c r="AB28" s="43" t="s">
        <v>165</v>
      </c>
    </row>
    <row r="29" spans="1:28" s="43" customFormat="1" ht="31.5">
      <c r="A29" s="59" t="s">
        <v>271</v>
      </c>
      <c r="B29" s="59">
        <v>23</v>
      </c>
      <c r="C29" s="59" t="s">
        <v>17</v>
      </c>
      <c r="D29" s="61" t="s">
        <v>268</v>
      </c>
      <c r="E29" s="61" t="s">
        <v>269</v>
      </c>
      <c r="F29" s="61" t="s">
        <v>270</v>
      </c>
      <c r="G29" s="59" t="s">
        <v>272</v>
      </c>
      <c r="H29" s="59" t="s">
        <v>273</v>
      </c>
      <c r="I29" s="59">
        <v>30328</v>
      </c>
      <c r="J29" s="59">
        <v>41480</v>
      </c>
      <c r="K29" s="136">
        <v>45132</v>
      </c>
      <c r="L29" s="59" t="s">
        <v>271</v>
      </c>
      <c r="M29" s="59">
        <v>23</v>
      </c>
      <c r="N29" s="59" t="s">
        <v>17</v>
      </c>
      <c r="O29" s="61" t="s">
        <v>268</v>
      </c>
      <c r="P29" s="61" t="s">
        <v>269</v>
      </c>
      <c r="Q29" s="61" t="s">
        <v>270</v>
      </c>
      <c r="R29" s="59" t="s">
        <v>272</v>
      </c>
      <c r="S29" s="59" t="s">
        <v>273</v>
      </c>
      <c r="T29" s="59">
        <v>30328</v>
      </c>
      <c r="U29" s="59">
        <v>41480</v>
      </c>
      <c r="V29" s="136">
        <v>45132</v>
      </c>
      <c r="W29" s="52" t="s">
        <v>994</v>
      </c>
      <c r="X29" s="136" t="s">
        <v>298</v>
      </c>
      <c r="Y29" s="119">
        <v>203</v>
      </c>
      <c r="Z29" s="119"/>
      <c r="AA29" s="329"/>
      <c r="AB29" s="43" t="s">
        <v>197</v>
      </c>
    </row>
    <row r="30" spans="1:28" s="43" customFormat="1" ht="31.5" customHeight="1">
      <c r="A30" s="121" t="s">
        <v>72</v>
      </c>
      <c r="B30" s="121">
        <v>24</v>
      </c>
      <c r="C30" s="121" t="s">
        <v>90</v>
      </c>
      <c r="D30" s="122" t="s">
        <v>140</v>
      </c>
      <c r="E30" s="122" t="s">
        <v>274</v>
      </c>
      <c r="F30" s="122" t="s">
        <v>986</v>
      </c>
      <c r="G30" s="121"/>
      <c r="H30" s="121" t="s">
        <v>987</v>
      </c>
      <c r="I30" s="121">
        <v>30970</v>
      </c>
      <c r="J30" s="121">
        <v>42830</v>
      </c>
      <c r="K30" s="135">
        <v>44655</v>
      </c>
      <c r="L30" s="103" t="s">
        <v>72</v>
      </c>
      <c r="M30" s="103">
        <v>24</v>
      </c>
      <c r="N30" s="103" t="s">
        <v>90</v>
      </c>
      <c r="O30" s="104" t="s">
        <v>140</v>
      </c>
      <c r="P30" s="104" t="s">
        <v>274</v>
      </c>
      <c r="Q30" s="104" t="s">
        <v>986</v>
      </c>
      <c r="R30" s="103"/>
      <c r="S30" s="103" t="s">
        <v>987</v>
      </c>
      <c r="T30" s="103">
        <v>30970</v>
      </c>
      <c r="U30" s="103">
        <v>42830</v>
      </c>
      <c r="V30" s="628">
        <v>44655</v>
      </c>
      <c r="W30" s="56" t="s">
        <v>960</v>
      </c>
      <c r="X30" s="628" t="s">
        <v>299</v>
      </c>
      <c r="Y30" s="621"/>
      <c r="Z30" s="621">
        <v>324</v>
      </c>
      <c r="AA30" s="329"/>
      <c r="AB30" s="43" t="s">
        <v>275</v>
      </c>
    </row>
    <row r="31" spans="1:28" s="43" customFormat="1" ht="31.5" customHeight="1">
      <c r="A31" s="59" t="s">
        <v>950</v>
      </c>
      <c r="B31" s="59">
        <v>25</v>
      </c>
      <c r="C31" s="59" t="s">
        <v>17</v>
      </c>
      <c r="D31" s="61" t="s">
        <v>18</v>
      </c>
      <c r="E31" s="61" t="s">
        <v>19</v>
      </c>
      <c r="F31" s="61" t="s">
        <v>20</v>
      </c>
      <c r="G31" s="59" t="s">
        <v>75</v>
      </c>
      <c r="H31" s="59">
        <v>27603</v>
      </c>
      <c r="I31" s="59"/>
      <c r="J31" s="59"/>
      <c r="K31" s="136"/>
      <c r="L31" s="59" t="s">
        <v>950</v>
      </c>
      <c r="M31" s="59">
        <v>25</v>
      </c>
      <c r="N31" s="59" t="s">
        <v>17</v>
      </c>
      <c r="O31" s="61" t="s">
        <v>18</v>
      </c>
      <c r="P31" s="61" t="s">
        <v>19</v>
      </c>
      <c r="Q31" s="61" t="s">
        <v>20</v>
      </c>
      <c r="R31" s="59" t="s">
        <v>75</v>
      </c>
      <c r="S31" s="59">
        <v>27603</v>
      </c>
      <c r="T31" s="59"/>
      <c r="U31" s="59"/>
      <c r="V31" s="136"/>
      <c r="W31" s="118" t="s">
        <v>960</v>
      </c>
      <c r="X31" s="619" t="s">
        <v>298</v>
      </c>
      <c r="Y31" s="620">
        <v>318</v>
      </c>
      <c r="Z31" s="620"/>
      <c r="AA31" s="329"/>
    </row>
    <row r="32" spans="1:28" s="43" customFormat="1" ht="31.5">
      <c r="A32" s="59" t="s">
        <v>951</v>
      </c>
      <c r="B32" s="59">
        <v>26</v>
      </c>
      <c r="C32" s="59" t="s">
        <v>17</v>
      </c>
      <c r="D32" s="61" t="s">
        <v>21</v>
      </c>
      <c r="E32" s="61" t="s">
        <v>22</v>
      </c>
      <c r="F32" s="61" t="s">
        <v>20</v>
      </c>
      <c r="G32" s="59" t="s">
        <v>76</v>
      </c>
      <c r="H32" s="59">
        <v>27295</v>
      </c>
      <c r="I32" s="59"/>
      <c r="J32" s="59"/>
      <c r="K32" s="136"/>
      <c r="L32" s="59" t="s">
        <v>951</v>
      </c>
      <c r="M32" s="59">
        <v>26</v>
      </c>
      <c r="N32" s="59" t="s">
        <v>17</v>
      </c>
      <c r="O32" s="61" t="s">
        <v>21</v>
      </c>
      <c r="P32" s="61" t="s">
        <v>22</v>
      </c>
      <c r="Q32" s="61" t="s">
        <v>20</v>
      </c>
      <c r="R32" s="59" t="s">
        <v>76</v>
      </c>
      <c r="S32" s="59">
        <v>27295</v>
      </c>
      <c r="T32" s="59"/>
      <c r="U32" s="59"/>
      <c r="V32" s="136"/>
      <c r="W32" s="51" t="s">
        <v>994</v>
      </c>
      <c r="X32" s="619" t="s">
        <v>298</v>
      </c>
      <c r="Y32" s="620"/>
      <c r="Z32" s="620">
        <v>320</v>
      </c>
      <c r="AA32" s="329"/>
    </row>
    <row r="33" spans="1:28" s="43" customFormat="1" ht="31.5">
      <c r="A33" s="59" t="s">
        <v>95</v>
      </c>
      <c r="B33" s="59">
        <v>27</v>
      </c>
      <c r="C33" s="59" t="s">
        <v>15</v>
      </c>
      <c r="D33" s="61" t="s">
        <v>922</v>
      </c>
      <c r="E33" s="61" t="s">
        <v>923</v>
      </c>
      <c r="F33" s="61" t="s">
        <v>924</v>
      </c>
      <c r="G33" s="59"/>
      <c r="H33" s="59"/>
      <c r="I33" s="59"/>
      <c r="J33" s="59"/>
      <c r="K33" s="136"/>
      <c r="L33" s="103" t="s">
        <v>95</v>
      </c>
      <c r="M33" s="103">
        <v>27</v>
      </c>
      <c r="N33" s="103" t="s">
        <v>15</v>
      </c>
      <c r="O33" s="104" t="s">
        <v>922</v>
      </c>
      <c r="P33" s="104" t="s">
        <v>923</v>
      </c>
      <c r="Q33" s="104" t="s">
        <v>924</v>
      </c>
      <c r="R33" s="103"/>
      <c r="S33" s="103"/>
      <c r="T33" s="103"/>
      <c r="U33" s="103"/>
      <c r="V33" s="628"/>
      <c r="W33" s="629"/>
      <c r="X33" s="868" t="s">
        <v>299</v>
      </c>
      <c r="Y33" s="872"/>
      <c r="Z33" s="872">
        <v>319</v>
      </c>
      <c r="AA33" s="329"/>
    </row>
    <row r="34" spans="1:28" s="43" customFormat="1" ht="31.5">
      <c r="A34" s="59" t="s">
        <v>95</v>
      </c>
      <c r="B34" s="59">
        <v>28</v>
      </c>
      <c r="C34" s="59" t="s">
        <v>15</v>
      </c>
      <c r="D34" s="61" t="s">
        <v>925</v>
      </c>
      <c r="E34" s="61" t="s">
        <v>926</v>
      </c>
      <c r="F34" s="61" t="s">
        <v>924</v>
      </c>
      <c r="G34" s="59"/>
      <c r="H34" s="59"/>
      <c r="I34" s="59"/>
      <c r="J34" s="59"/>
      <c r="K34" s="136"/>
      <c r="L34" s="103" t="s">
        <v>95</v>
      </c>
      <c r="M34" s="103">
        <v>28</v>
      </c>
      <c r="N34" s="103" t="s">
        <v>15</v>
      </c>
      <c r="O34" s="104" t="s">
        <v>925</v>
      </c>
      <c r="P34" s="104" t="s">
        <v>926</v>
      </c>
      <c r="Q34" s="104" t="s">
        <v>924</v>
      </c>
      <c r="R34" s="103"/>
      <c r="S34" s="103"/>
      <c r="T34" s="103"/>
      <c r="U34" s="103"/>
      <c r="V34" s="628"/>
      <c r="W34" s="629"/>
      <c r="X34" s="869"/>
      <c r="Y34" s="873"/>
      <c r="Z34" s="873"/>
      <c r="AA34" s="329"/>
    </row>
    <row r="35" spans="1:28" s="43" customFormat="1" ht="56.25" customHeight="1">
      <c r="A35" s="59" t="s">
        <v>95</v>
      </c>
      <c r="B35" s="59">
        <v>29</v>
      </c>
      <c r="C35" s="59" t="s">
        <v>15</v>
      </c>
      <c r="D35" s="61" t="s">
        <v>927</v>
      </c>
      <c r="E35" s="61" t="s">
        <v>928</v>
      </c>
      <c r="F35" s="61" t="s">
        <v>929</v>
      </c>
      <c r="G35" s="59"/>
      <c r="H35" s="59"/>
      <c r="I35" s="59"/>
      <c r="J35" s="59"/>
      <c r="K35" s="136"/>
      <c r="L35" s="103" t="s">
        <v>95</v>
      </c>
      <c r="M35" s="103">
        <v>29</v>
      </c>
      <c r="N35" s="103" t="s">
        <v>15</v>
      </c>
      <c r="O35" s="104" t="s">
        <v>927</v>
      </c>
      <c r="P35" s="104" t="s">
        <v>928</v>
      </c>
      <c r="Q35" s="104" t="s">
        <v>929</v>
      </c>
      <c r="R35" s="103"/>
      <c r="S35" s="103"/>
      <c r="T35" s="103"/>
      <c r="U35" s="103"/>
      <c r="V35" s="628"/>
      <c r="W35" s="629" t="s">
        <v>932</v>
      </c>
      <c r="X35" s="868" t="s">
        <v>299</v>
      </c>
      <c r="Y35" s="654">
        <v>322</v>
      </c>
      <c r="Z35" s="656" t="s">
        <v>1285</v>
      </c>
      <c r="AA35" s="329"/>
      <c r="AB35" s="655" t="s">
        <v>1284</v>
      </c>
    </row>
    <row r="36" spans="1:28" s="43" customFormat="1" ht="31.5" customHeight="1">
      <c r="A36" s="59" t="s">
        <v>936</v>
      </c>
      <c r="B36" s="59">
        <v>30</v>
      </c>
      <c r="C36" s="59" t="s">
        <v>15</v>
      </c>
      <c r="D36" s="61" t="s">
        <v>930</v>
      </c>
      <c r="E36" s="61" t="s">
        <v>931</v>
      </c>
      <c r="F36" s="61" t="s">
        <v>929</v>
      </c>
      <c r="G36" s="59"/>
      <c r="H36" s="59"/>
      <c r="I36" s="59"/>
      <c r="J36" s="59"/>
      <c r="K36" s="136"/>
      <c r="L36" s="103" t="s">
        <v>936</v>
      </c>
      <c r="M36" s="103">
        <v>30</v>
      </c>
      <c r="N36" s="103" t="s">
        <v>15</v>
      </c>
      <c r="O36" s="104" t="s">
        <v>930</v>
      </c>
      <c r="P36" s="104" t="s">
        <v>931</v>
      </c>
      <c r="Q36" s="104" t="s">
        <v>929</v>
      </c>
      <c r="R36" s="103"/>
      <c r="S36" s="103"/>
      <c r="T36" s="103"/>
      <c r="U36" s="103"/>
      <c r="V36" s="628"/>
      <c r="W36" s="629" t="s">
        <v>960</v>
      </c>
      <c r="X36" s="869"/>
      <c r="Y36" s="657" t="s">
        <v>1286</v>
      </c>
      <c r="Z36" s="630">
        <v>322</v>
      </c>
      <c r="AA36" s="621"/>
    </row>
    <row r="37" spans="1:28" ht="31.5">
      <c r="A37" s="126"/>
      <c r="B37" s="126"/>
      <c r="C37" s="414"/>
      <c r="D37" s="439"/>
      <c r="E37" s="440"/>
      <c r="F37" s="440"/>
      <c r="G37" s="126"/>
      <c r="H37" s="126"/>
      <c r="I37" s="126"/>
      <c r="J37" s="126"/>
      <c r="K37" s="492"/>
      <c r="L37" s="126"/>
      <c r="M37" s="126"/>
      <c r="N37" s="598"/>
      <c r="O37" s="439"/>
      <c r="P37" s="440"/>
      <c r="Q37" s="440"/>
      <c r="R37" s="126"/>
      <c r="S37" s="126"/>
      <c r="T37" s="126"/>
      <c r="U37" s="126"/>
      <c r="V37" s="492"/>
      <c r="W37" s="127"/>
      <c r="X37" s="622"/>
      <c r="Y37" s="623"/>
      <c r="Z37" s="623"/>
      <c r="AA37" s="599"/>
    </row>
  </sheetData>
  <mergeCells count="11">
    <mergeCell ref="Z33:Z34"/>
    <mergeCell ref="Y33:Y34"/>
    <mergeCell ref="X33:X34"/>
    <mergeCell ref="X35:X36"/>
    <mergeCell ref="A2:F2"/>
    <mergeCell ref="A3:F3"/>
    <mergeCell ref="A4:F4"/>
    <mergeCell ref="X1:Y1"/>
    <mergeCell ref="L2:Q2"/>
    <mergeCell ref="L3:Q3"/>
    <mergeCell ref="L4:Q4"/>
  </mergeCells>
  <pageMargins left="0.38" right="0.7" top="0.47" bottom="0.62" header="0.23" footer="0.3"/>
  <pageSetup paperSize="9" scale="5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55" sqref="K55"/>
    </sheetView>
  </sheetViews>
  <sheetFormatPr defaultRowHeight="12.7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61"/>
  <sheetViews>
    <sheetView view="pageBreakPreview" topLeftCell="A33" zoomScale="55" zoomScaleNormal="60" zoomScaleSheetLayoutView="55" workbookViewId="0">
      <selection activeCell="Q53" sqref="Q53"/>
    </sheetView>
  </sheetViews>
  <sheetFormatPr defaultColWidth="10.42578125" defaultRowHeight="21"/>
  <cols>
    <col min="1" max="1" width="13.7109375" style="29" customWidth="1"/>
    <col min="2" max="2" width="25.5703125" style="29" customWidth="1"/>
    <col min="3" max="3" width="18" style="37" customWidth="1"/>
    <col min="4" max="4" width="12.28515625" style="38" customWidth="1"/>
    <col min="5" max="5" width="19.7109375" style="39" customWidth="1"/>
    <col min="6" max="6" width="25.140625" style="39" customWidth="1"/>
    <col min="7" max="7" width="52.5703125" style="29" hidden="1" customWidth="1"/>
    <col min="8" max="8" width="32" style="29" hidden="1" customWidth="1"/>
    <col min="9" max="9" width="75" style="29" hidden="1" customWidth="1"/>
    <col min="10" max="13" width="20.7109375" style="29" hidden="1" customWidth="1"/>
    <col min="14" max="14" width="62.140625" style="37" hidden="1" customWidth="1"/>
    <col min="15" max="15" width="16.28515625" style="46" customWidth="1"/>
    <col min="16" max="16" width="35.140625" style="472" customWidth="1"/>
    <col min="17" max="17" width="32.5703125" style="46" customWidth="1"/>
    <col min="18" max="16384" width="10.42578125" style="43"/>
  </cols>
  <sheetData>
    <row r="1" spans="1:17">
      <c r="B1" s="30"/>
      <c r="C1" s="31"/>
      <c r="D1" s="32"/>
      <c r="E1" s="33"/>
      <c r="F1" s="33"/>
      <c r="G1" s="34"/>
      <c r="H1" s="34"/>
      <c r="I1" s="34"/>
      <c r="J1" s="35" t="s">
        <v>49</v>
      </c>
      <c r="K1" s="35"/>
      <c r="L1" s="35"/>
      <c r="M1" s="35"/>
      <c r="N1" s="494"/>
      <c r="O1" s="871" t="s">
        <v>1235</v>
      </c>
      <c r="P1" s="871"/>
      <c r="Q1" s="43"/>
    </row>
    <row r="2" spans="1:17">
      <c r="A2" s="44" t="s">
        <v>124</v>
      </c>
      <c r="B2" s="44"/>
      <c r="C2" s="547"/>
      <c r="D2" s="44"/>
      <c r="E2" s="44"/>
      <c r="F2" s="44"/>
      <c r="G2" s="44"/>
      <c r="H2" s="44"/>
      <c r="I2" s="44"/>
      <c r="J2" s="44"/>
      <c r="K2" s="44"/>
      <c r="L2" s="44"/>
      <c r="M2" s="44"/>
      <c r="N2" s="495"/>
      <c r="O2" s="45"/>
      <c r="P2" s="548"/>
      <c r="Q2" s="45"/>
    </row>
    <row r="3" spans="1:17">
      <c r="A3" s="44" t="s">
        <v>141</v>
      </c>
      <c r="B3" s="44"/>
      <c r="C3" s="547"/>
      <c r="D3" s="44"/>
      <c r="E3" s="44"/>
      <c r="F3" s="44"/>
      <c r="G3" s="44"/>
      <c r="H3" s="44"/>
      <c r="I3" s="44"/>
      <c r="J3" s="44"/>
      <c r="K3" s="44"/>
      <c r="L3" s="44"/>
      <c r="M3" s="44"/>
      <c r="N3" s="495"/>
      <c r="O3" s="45"/>
      <c r="P3" s="548"/>
      <c r="Q3" s="45"/>
    </row>
    <row r="4" spans="1:17">
      <c r="A4" s="44" t="s">
        <v>142</v>
      </c>
      <c r="B4" s="44"/>
      <c r="C4" s="547"/>
      <c r="D4" s="44"/>
      <c r="E4" s="44"/>
      <c r="F4" s="44"/>
      <c r="G4" s="44"/>
      <c r="H4" s="44"/>
      <c r="I4" s="44"/>
      <c r="J4" s="44"/>
      <c r="K4" s="44"/>
      <c r="L4" s="44"/>
      <c r="M4" s="44"/>
      <c r="N4" s="495"/>
      <c r="O4" s="45"/>
      <c r="P4" s="114" t="s">
        <v>67</v>
      </c>
      <c r="Q4" s="877" t="s">
        <v>0</v>
      </c>
    </row>
    <row r="5" spans="1:17">
      <c r="B5" s="36"/>
      <c r="P5" s="466" t="s">
        <v>302</v>
      </c>
      <c r="Q5" s="878"/>
    </row>
    <row r="6" spans="1:17" ht="56.25">
      <c r="A6" s="40" t="s">
        <v>54</v>
      </c>
      <c r="B6" s="48" t="s">
        <v>143</v>
      </c>
      <c r="C6" s="48" t="s">
        <v>144</v>
      </c>
      <c r="D6" s="48" t="s">
        <v>55</v>
      </c>
      <c r="E6" s="48" t="s">
        <v>56</v>
      </c>
      <c r="F6" s="48" t="s">
        <v>57</v>
      </c>
      <c r="G6" s="48" t="s">
        <v>58</v>
      </c>
      <c r="H6" s="48" t="s">
        <v>68</v>
      </c>
      <c r="I6" s="48" t="s">
        <v>145</v>
      </c>
      <c r="J6" s="48" t="s">
        <v>59</v>
      </c>
      <c r="K6" s="48" t="s">
        <v>60</v>
      </c>
      <c r="L6" s="48" t="s">
        <v>61</v>
      </c>
      <c r="M6" s="48" t="s">
        <v>62</v>
      </c>
      <c r="N6" s="48" t="s">
        <v>146</v>
      </c>
      <c r="O6" s="549" t="s">
        <v>147</v>
      </c>
      <c r="P6" s="466" t="s">
        <v>71</v>
      </c>
      <c r="Q6" s="879"/>
    </row>
    <row r="7" spans="1:17" ht="131.25">
      <c r="A7" s="61">
        <v>1</v>
      </c>
      <c r="B7" s="61" t="s">
        <v>148</v>
      </c>
      <c r="C7" s="59" t="s">
        <v>149</v>
      </c>
      <c r="D7" s="62" t="s">
        <v>17</v>
      </c>
      <c r="E7" s="61" t="s">
        <v>150</v>
      </c>
      <c r="F7" s="62" t="s">
        <v>151</v>
      </c>
      <c r="G7" s="62" t="s">
        <v>955</v>
      </c>
      <c r="H7" s="62" t="s">
        <v>956</v>
      </c>
      <c r="I7" s="558" t="s">
        <v>957</v>
      </c>
      <c r="J7" s="559" t="s">
        <v>152</v>
      </c>
      <c r="K7" s="559">
        <v>19298</v>
      </c>
      <c r="L7" s="559">
        <v>41302</v>
      </c>
      <c r="M7" s="559">
        <v>44954</v>
      </c>
      <c r="N7" s="558" t="s">
        <v>958</v>
      </c>
      <c r="O7" s="560" t="s">
        <v>153</v>
      </c>
      <c r="P7" s="561" t="s">
        <v>1042</v>
      </c>
      <c r="Q7" s="562" t="s">
        <v>998</v>
      </c>
    </row>
    <row r="8" spans="1:17" ht="93.75">
      <c r="A8" s="61">
        <v>2</v>
      </c>
      <c r="B8" s="61" t="s">
        <v>148</v>
      </c>
      <c r="C8" s="59" t="s">
        <v>149</v>
      </c>
      <c r="D8" s="105" t="s">
        <v>90</v>
      </c>
      <c r="E8" s="104" t="s">
        <v>154</v>
      </c>
      <c r="F8" s="105" t="s">
        <v>155</v>
      </c>
      <c r="G8" s="105" t="s">
        <v>156</v>
      </c>
      <c r="H8" s="105" t="s">
        <v>956</v>
      </c>
      <c r="I8" s="563" t="s">
        <v>959</v>
      </c>
      <c r="J8" s="564" t="s">
        <v>157</v>
      </c>
      <c r="K8" s="564">
        <v>31013</v>
      </c>
      <c r="L8" s="564">
        <v>42019</v>
      </c>
      <c r="M8" s="564">
        <v>45671</v>
      </c>
      <c r="N8" s="563" t="s">
        <v>960</v>
      </c>
      <c r="O8" s="565" t="s">
        <v>158</v>
      </c>
      <c r="P8" s="566" t="s">
        <v>1044</v>
      </c>
      <c r="Q8" s="567"/>
    </row>
    <row r="9" spans="1:17" ht="131.25">
      <c r="A9" s="61">
        <v>3</v>
      </c>
      <c r="B9" s="61" t="s">
        <v>148</v>
      </c>
      <c r="C9" s="59" t="s">
        <v>159</v>
      </c>
      <c r="D9" s="105" t="s">
        <v>17</v>
      </c>
      <c r="E9" s="104" t="s">
        <v>160</v>
      </c>
      <c r="F9" s="105" t="s">
        <v>161</v>
      </c>
      <c r="G9" s="105" t="s">
        <v>162</v>
      </c>
      <c r="H9" s="105" t="s">
        <v>163</v>
      </c>
      <c r="I9" s="563" t="s">
        <v>961</v>
      </c>
      <c r="J9" s="564" t="s">
        <v>164</v>
      </c>
      <c r="K9" s="564">
        <v>31294</v>
      </c>
      <c r="L9" s="564">
        <v>42342</v>
      </c>
      <c r="M9" s="564">
        <v>45994</v>
      </c>
      <c r="N9" s="563" t="s">
        <v>962</v>
      </c>
      <c r="O9" s="565" t="s">
        <v>165</v>
      </c>
      <c r="P9" s="568" t="s">
        <v>1045</v>
      </c>
      <c r="Q9" s="567"/>
    </row>
    <row r="10" spans="1:17" ht="112.5">
      <c r="A10" s="61">
        <v>4</v>
      </c>
      <c r="B10" s="61" t="s">
        <v>148</v>
      </c>
      <c r="C10" s="59" t="s">
        <v>159</v>
      </c>
      <c r="D10" s="105" t="s">
        <v>15</v>
      </c>
      <c r="E10" s="104" t="s">
        <v>166</v>
      </c>
      <c r="F10" s="105" t="s">
        <v>167</v>
      </c>
      <c r="G10" s="105" t="s">
        <v>963</v>
      </c>
      <c r="H10" s="105" t="s">
        <v>163</v>
      </c>
      <c r="I10" s="563" t="s">
        <v>964</v>
      </c>
      <c r="J10" s="564" t="s">
        <v>168</v>
      </c>
      <c r="K10" s="564">
        <v>31487</v>
      </c>
      <c r="L10" s="564">
        <v>42256</v>
      </c>
      <c r="M10" s="564">
        <v>45908</v>
      </c>
      <c r="N10" s="563" t="s">
        <v>962</v>
      </c>
      <c r="O10" s="560" t="s">
        <v>165</v>
      </c>
      <c r="P10" s="568" t="s">
        <v>1045</v>
      </c>
      <c r="Q10" s="567"/>
    </row>
    <row r="11" spans="1:17" ht="112.5">
      <c r="A11" s="61">
        <v>5</v>
      </c>
      <c r="B11" s="61" t="s">
        <v>148</v>
      </c>
      <c r="C11" s="59" t="s">
        <v>169</v>
      </c>
      <c r="D11" s="105" t="s">
        <v>90</v>
      </c>
      <c r="E11" s="104" t="s">
        <v>965</v>
      </c>
      <c r="F11" s="105" t="s">
        <v>966</v>
      </c>
      <c r="G11" s="105" t="s">
        <v>967</v>
      </c>
      <c r="H11" s="105" t="s">
        <v>170</v>
      </c>
      <c r="I11" s="563" t="s">
        <v>968</v>
      </c>
      <c r="J11" s="564" t="s">
        <v>969</v>
      </c>
      <c r="K11" s="564">
        <v>30528</v>
      </c>
      <c r="L11" s="564">
        <v>42964</v>
      </c>
      <c r="M11" s="564">
        <v>43329</v>
      </c>
      <c r="N11" s="563" t="s">
        <v>962</v>
      </c>
      <c r="O11" s="565" t="s">
        <v>171</v>
      </c>
      <c r="P11" s="569" t="s">
        <v>1044</v>
      </c>
      <c r="Q11" s="567"/>
    </row>
    <row r="12" spans="1:17" ht="262.5">
      <c r="A12" s="61">
        <v>6</v>
      </c>
      <c r="B12" s="61" t="s">
        <v>148</v>
      </c>
      <c r="C12" s="59" t="s">
        <v>172</v>
      </c>
      <c r="D12" s="105" t="s">
        <v>17</v>
      </c>
      <c r="E12" s="104" t="s">
        <v>173</v>
      </c>
      <c r="F12" s="105" t="s">
        <v>174</v>
      </c>
      <c r="G12" s="112" t="s">
        <v>175</v>
      </c>
      <c r="H12" s="105" t="s">
        <v>176</v>
      </c>
      <c r="I12" s="563" t="s">
        <v>970</v>
      </c>
      <c r="J12" s="564" t="s">
        <v>177</v>
      </c>
      <c r="K12" s="564">
        <v>25141</v>
      </c>
      <c r="L12" s="564">
        <v>40472</v>
      </c>
      <c r="M12" s="564">
        <v>44124</v>
      </c>
      <c r="N12" s="563" t="s">
        <v>962</v>
      </c>
      <c r="O12" s="565" t="s">
        <v>178</v>
      </c>
      <c r="P12" s="570" t="s">
        <v>1046</v>
      </c>
      <c r="Q12" s="567"/>
    </row>
    <row r="13" spans="1:17" ht="187.5">
      <c r="A13" s="61">
        <v>7</v>
      </c>
      <c r="B13" s="61" t="s">
        <v>148</v>
      </c>
      <c r="C13" s="59" t="s">
        <v>179</v>
      </c>
      <c r="D13" s="105" t="s">
        <v>17</v>
      </c>
      <c r="E13" s="104" t="s">
        <v>180</v>
      </c>
      <c r="F13" s="105" t="s">
        <v>181</v>
      </c>
      <c r="G13" s="105" t="s">
        <v>971</v>
      </c>
      <c r="H13" s="105" t="s">
        <v>182</v>
      </c>
      <c r="I13" s="563" t="s">
        <v>183</v>
      </c>
      <c r="J13" s="564" t="s">
        <v>184</v>
      </c>
      <c r="K13" s="564">
        <v>29046</v>
      </c>
      <c r="L13" s="564">
        <v>42254</v>
      </c>
      <c r="M13" s="564">
        <v>45906</v>
      </c>
      <c r="N13" s="563" t="s">
        <v>962</v>
      </c>
      <c r="O13" s="565" t="s">
        <v>178</v>
      </c>
      <c r="P13" s="570" t="s">
        <v>1046</v>
      </c>
      <c r="Q13" s="567"/>
    </row>
    <row r="14" spans="1:17" ht="225">
      <c r="A14" s="61">
        <v>8</v>
      </c>
      <c r="B14" s="62" t="s">
        <v>185</v>
      </c>
      <c r="C14" s="60" t="s">
        <v>186</v>
      </c>
      <c r="D14" s="105" t="s">
        <v>90</v>
      </c>
      <c r="E14" s="104" t="s">
        <v>187</v>
      </c>
      <c r="F14" s="105" t="s">
        <v>188</v>
      </c>
      <c r="G14" s="105" t="s">
        <v>189</v>
      </c>
      <c r="H14" s="105" t="s">
        <v>190</v>
      </c>
      <c r="I14" s="563" t="s">
        <v>972</v>
      </c>
      <c r="J14" s="564" t="s">
        <v>191</v>
      </c>
      <c r="K14" s="564">
        <v>29154</v>
      </c>
      <c r="L14" s="564">
        <v>42894</v>
      </c>
      <c r="M14" s="564">
        <v>46546</v>
      </c>
      <c r="N14" s="563" t="s">
        <v>962</v>
      </c>
      <c r="O14" s="565" t="s">
        <v>158</v>
      </c>
      <c r="P14" s="566" t="s">
        <v>1043</v>
      </c>
      <c r="Q14" s="567"/>
    </row>
    <row r="15" spans="1:17" ht="37.5">
      <c r="A15" s="61">
        <v>9</v>
      </c>
      <c r="B15" s="62" t="s">
        <v>185</v>
      </c>
      <c r="C15" s="59" t="s">
        <v>159</v>
      </c>
      <c r="D15" s="62" t="s">
        <v>16</v>
      </c>
      <c r="E15" s="61" t="s">
        <v>192</v>
      </c>
      <c r="F15" s="62" t="s">
        <v>193</v>
      </c>
      <c r="G15" s="62" t="s">
        <v>194</v>
      </c>
      <c r="H15" s="61" t="s">
        <v>195</v>
      </c>
      <c r="I15" s="558" t="s">
        <v>973</v>
      </c>
      <c r="J15" s="559" t="s">
        <v>196</v>
      </c>
      <c r="K15" s="559">
        <v>27162</v>
      </c>
      <c r="L15" s="559">
        <v>42891</v>
      </c>
      <c r="M15" s="559">
        <v>46543</v>
      </c>
      <c r="N15" s="558" t="s">
        <v>962</v>
      </c>
      <c r="O15" s="560" t="s">
        <v>197</v>
      </c>
      <c r="P15" s="568" t="s">
        <v>1232</v>
      </c>
      <c r="Q15" s="567"/>
    </row>
    <row r="16" spans="1:17" ht="187.5">
      <c r="A16" s="61">
        <v>10</v>
      </c>
      <c r="B16" s="61" t="s">
        <v>198</v>
      </c>
      <c r="C16" s="59" t="s">
        <v>159</v>
      </c>
      <c r="D16" s="105" t="s">
        <v>16</v>
      </c>
      <c r="E16" s="104" t="s">
        <v>199</v>
      </c>
      <c r="F16" s="105" t="s">
        <v>200</v>
      </c>
      <c r="G16" s="112" t="s">
        <v>974</v>
      </c>
      <c r="H16" s="104" t="s">
        <v>975</v>
      </c>
      <c r="I16" s="563" t="s">
        <v>976</v>
      </c>
      <c r="J16" s="564" t="s">
        <v>201</v>
      </c>
      <c r="K16" s="564">
        <v>22511</v>
      </c>
      <c r="L16" s="564">
        <v>42131</v>
      </c>
      <c r="M16" s="564">
        <v>45783</v>
      </c>
      <c r="N16" s="563" t="s">
        <v>962</v>
      </c>
      <c r="O16" s="560" t="s">
        <v>202</v>
      </c>
      <c r="P16" s="467" t="s">
        <v>1047</v>
      </c>
      <c r="Q16" s="567"/>
    </row>
    <row r="17" spans="1:17" ht="37.5">
      <c r="A17" s="61">
        <v>11</v>
      </c>
      <c r="B17" s="61" t="s">
        <v>198</v>
      </c>
      <c r="C17" s="59" t="s">
        <v>159</v>
      </c>
      <c r="D17" s="105" t="s">
        <v>16</v>
      </c>
      <c r="E17" s="104" t="s">
        <v>203</v>
      </c>
      <c r="F17" s="105" t="s">
        <v>204</v>
      </c>
      <c r="G17" s="112" t="s">
        <v>205</v>
      </c>
      <c r="H17" s="104" t="s">
        <v>977</v>
      </c>
      <c r="I17" s="563" t="s">
        <v>206</v>
      </c>
      <c r="J17" s="564" t="s">
        <v>207</v>
      </c>
      <c r="K17" s="564">
        <v>31868</v>
      </c>
      <c r="L17" s="564">
        <v>42201</v>
      </c>
      <c r="M17" s="564">
        <v>45853</v>
      </c>
      <c r="N17" s="563" t="s">
        <v>962</v>
      </c>
      <c r="O17" s="565" t="s">
        <v>178</v>
      </c>
      <c r="P17" s="570" t="s">
        <v>1046</v>
      </c>
      <c r="Q17" s="567"/>
    </row>
    <row r="18" spans="1:17" ht="131.25">
      <c r="A18" s="61">
        <v>12</v>
      </c>
      <c r="B18" s="61" t="s">
        <v>198</v>
      </c>
      <c r="C18" s="59" t="s">
        <v>159</v>
      </c>
      <c r="D18" s="62" t="s">
        <v>17</v>
      </c>
      <c r="E18" s="61" t="s">
        <v>208</v>
      </c>
      <c r="F18" s="62" t="s">
        <v>209</v>
      </c>
      <c r="G18" s="113" t="s">
        <v>210</v>
      </c>
      <c r="H18" s="61" t="s">
        <v>978</v>
      </c>
      <c r="I18" s="558" t="s">
        <v>211</v>
      </c>
      <c r="J18" s="559" t="s">
        <v>212</v>
      </c>
      <c r="K18" s="559">
        <v>26830</v>
      </c>
      <c r="L18" s="559">
        <v>42500</v>
      </c>
      <c r="M18" s="559">
        <v>46152</v>
      </c>
      <c r="N18" s="558" t="s">
        <v>962</v>
      </c>
      <c r="O18" s="565" t="s">
        <v>178</v>
      </c>
      <c r="P18" s="570" t="s">
        <v>1045</v>
      </c>
      <c r="Q18" s="567"/>
    </row>
    <row r="19" spans="1:17" ht="150">
      <c r="A19" s="61">
        <v>13</v>
      </c>
      <c r="B19" s="61" t="s">
        <v>213</v>
      </c>
      <c r="C19" s="59" t="s">
        <v>159</v>
      </c>
      <c r="D19" s="62" t="s">
        <v>90</v>
      </c>
      <c r="E19" s="61" t="s">
        <v>214</v>
      </c>
      <c r="F19" s="62" t="s">
        <v>215</v>
      </c>
      <c r="G19" s="62" t="s">
        <v>216</v>
      </c>
      <c r="H19" s="61" t="s">
        <v>217</v>
      </c>
      <c r="I19" s="558" t="s">
        <v>218</v>
      </c>
      <c r="J19" s="559" t="s">
        <v>219</v>
      </c>
      <c r="K19" s="559">
        <v>23121</v>
      </c>
      <c r="L19" s="559">
        <v>42012</v>
      </c>
      <c r="M19" s="559">
        <v>45664</v>
      </c>
      <c r="N19" s="558" t="s">
        <v>962</v>
      </c>
      <c r="O19" s="565" t="s">
        <v>171</v>
      </c>
      <c r="P19" s="569" t="s">
        <v>1044</v>
      </c>
      <c r="Q19" s="567"/>
    </row>
    <row r="20" spans="1:17" ht="75">
      <c r="A20" s="61">
        <v>14</v>
      </c>
      <c r="B20" s="61" t="s">
        <v>198</v>
      </c>
      <c r="C20" s="60" t="s">
        <v>220</v>
      </c>
      <c r="D20" s="62" t="s">
        <v>17</v>
      </c>
      <c r="E20" s="61" t="s">
        <v>221</v>
      </c>
      <c r="F20" s="62" t="s">
        <v>222</v>
      </c>
      <c r="G20" s="113" t="s">
        <v>979</v>
      </c>
      <c r="H20" s="61" t="s">
        <v>980</v>
      </c>
      <c r="I20" s="558" t="s">
        <v>981</v>
      </c>
      <c r="J20" s="559" t="s">
        <v>223</v>
      </c>
      <c r="K20" s="559">
        <v>22334</v>
      </c>
      <c r="L20" s="559">
        <v>42625</v>
      </c>
      <c r="M20" s="559">
        <v>46277</v>
      </c>
      <c r="N20" s="558" t="s">
        <v>962</v>
      </c>
      <c r="O20" s="565" t="s">
        <v>202</v>
      </c>
      <c r="P20" s="571" t="s">
        <v>1047</v>
      </c>
      <c r="Q20" s="567"/>
    </row>
    <row r="21" spans="1:17" ht="75">
      <c r="A21" s="61">
        <v>15</v>
      </c>
      <c r="B21" s="61" t="s">
        <v>224</v>
      </c>
      <c r="C21" s="60" t="s">
        <v>225</v>
      </c>
      <c r="D21" s="62" t="s">
        <v>15</v>
      </c>
      <c r="E21" s="61" t="s">
        <v>226</v>
      </c>
      <c r="F21" s="62" t="s">
        <v>227</v>
      </c>
      <c r="G21" s="113" t="s">
        <v>982</v>
      </c>
      <c r="H21" s="61" t="s">
        <v>228</v>
      </c>
      <c r="I21" s="558" t="s">
        <v>983</v>
      </c>
      <c r="J21" s="559" t="s">
        <v>229</v>
      </c>
      <c r="K21" s="559">
        <v>21606</v>
      </c>
      <c r="L21" s="559">
        <v>42893</v>
      </c>
      <c r="M21" s="559">
        <v>46545</v>
      </c>
      <c r="N21" s="558" t="s">
        <v>962</v>
      </c>
      <c r="O21" s="565" t="s">
        <v>202</v>
      </c>
      <c r="P21" s="571" t="s">
        <v>1047</v>
      </c>
      <c r="Q21" s="567"/>
    </row>
    <row r="22" spans="1:17" s="606" customFormat="1" ht="56.25">
      <c r="A22" s="473">
        <v>16</v>
      </c>
      <c r="B22" s="328" t="s">
        <v>230</v>
      </c>
      <c r="C22" s="600" t="s">
        <v>231</v>
      </c>
      <c r="D22" s="601" t="s">
        <v>17</v>
      </c>
      <c r="E22" s="602" t="s">
        <v>232</v>
      </c>
      <c r="F22" s="601" t="s">
        <v>233</v>
      </c>
      <c r="G22" s="601" t="s">
        <v>234</v>
      </c>
      <c r="H22" s="601" t="s">
        <v>235</v>
      </c>
      <c r="I22" s="603" t="s">
        <v>984</v>
      </c>
      <c r="J22" s="604" t="s">
        <v>236</v>
      </c>
      <c r="K22" s="604">
        <v>31005</v>
      </c>
      <c r="L22" s="604">
        <v>42894</v>
      </c>
      <c r="M22" s="604">
        <v>46546</v>
      </c>
      <c r="N22" s="603" t="s">
        <v>962</v>
      </c>
      <c r="O22" s="603" t="s">
        <v>237</v>
      </c>
      <c r="P22" s="571" t="s">
        <v>1048</v>
      </c>
      <c r="Q22" s="605"/>
    </row>
    <row r="23" spans="1:17" ht="56.25">
      <c r="A23" s="61">
        <v>17</v>
      </c>
      <c r="B23" s="62" t="s">
        <v>230</v>
      </c>
      <c r="C23" s="59" t="s">
        <v>231</v>
      </c>
      <c r="D23" s="105" t="s">
        <v>90</v>
      </c>
      <c r="E23" s="104" t="s">
        <v>238</v>
      </c>
      <c r="F23" s="105" t="s">
        <v>239</v>
      </c>
      <c r="G23" s="105" t="s">
        <v>240</v>
      </c>
      <c r="H23" s="105" t="s">
        <v>241</v>
      </c>
      <c r="I23" s="563" t="s">
        <v>984</v>
      </c>
      <c r="J23" s="564" t="s">
        <v>242</v>
      </c>
      <c r="K23" s="564">
        <v>28142</v>
      </c>
      <c r="L23" s="564">
        <v>42927</v>
      </c>
      <c r="M23" s="564">
        <v>42836</v>
      </c>
      <c r="N23" s="563" t="s">
        <v>962</v>
      </c>
      <c r="O23" s="560" t="s">
        <v>243</v>
      </c>
      <c r="P23" s="569" t="s">
        <v>1043</v>
      </c>
      <c r="Q23" s="567"/>
    </row>
    <row r="24" spans="1:17" ht="56.25">
      <c r="A24" s="61">
        <v>18</v>
      </c>
      <c r="B24" s="62" t="s">
        <v>230</v>
      </c>
      <c r="C24" s="59" t="s">
        <v>231</v>
      </c>
      <c r="D24" s="105" t="s">
        <v>16</v>
      </c>
      <c r="E24" s="104" t="s">
        <v>244</v>
      </c>
      <c r="F24" s="105" t="s">
        <v>245</v>
      </c>
      <c r="G24" s="112" t="s">
        <v>240</v>
      </c>
      <c r="H24" s="105" t="s">
        <v>246</v>
      </c>
      <c r="I24" s="563" t="s">
        <v>247</v>
      </c>
      <c r="J24" s="564" t="s">
        <v>248</v>
      </c>
      <c r="K24" s="564">
        <v>30142</v>
      </c>
      <c r="L24" s="564">
        <v>42895</v>
      </c>
      <c r="M24" s="564">
        <v>46547</v>
      </c>
      <c r="N24" s="563" t="s">
        <v>962</v>
      </c>
      <c r="O24" s="560" t="s">
        <v>237</v>
      </c>
      <c r="P24" s="467" t="s">
        <v>1048</v>
      </c>
      <c r="Q24" s="567"/>
    </row>
    <row r="25" spans="1:17" ht="56.25">
      <c r="A25" s="61">
        <v>19</v>
      </c>
      <c r="B25" s="62" t="s">
        <v>230</v>
      </c>
      <c r="C25" s="59" t="s">
        <v>231</v>
      </c>
      <c r="D25" s="62" t="s">
        <v>14</v>
      </c>
      <c r="E25" s="61" t="s">
        <v>249</v>
      </c>
      <c r="F25" s="62" t="s">
        <v>250</v>
      </c>
      <c r="G25" s="62" t="s">
        <v>240</v>
      </c>
      <c r="H25" s="62" t="s">
        <v>246</v>
      </c>
      <c r="I25" s="558" t="s">
        <v>251</v>
      </c>
      <c r="J25" s="559" t="s">
        <v>252</v>
      </c>
      <c r="K25" s="559">
        <v>31822</v>
      </c>
      <c r="L25" s="559">
        <v>42895</v>
      </c>
      <c r="M25" s="559">
        <v>46547</v>
      </c>
      <c r="N25" s="558" t="s">
        <v>962</v>
      </c>
      <c r="O25" s="560" t="s">
        <v>243</v>
      </c>
      <c r="P25" s="569" t="s">
        <v>1043</v>
      </c>
      <c r="Q25" s="567"/>
    </row>
    <row r="26" spans="1:17" ht="93.75">
      <c r="A26" s="61">
        <v>20</v>
      </c>
      <c r="B26" s="62" t="s">
        <v>230</v>
      </c>
      <c r="C26" s="59" t="s">
        <v>231</v>
      </c>
      <c r="D26" s="105" t="s">
        <v>16</v>
      </c>
      <c r="E26" s="104" t="s">
        <v>253</v>
      </c>
      <c r="F26" s="105" t="s">
        <v>254</v>
      </c>
      <c r="G26" s="105" t="s">
        <v>240</v>
      </c>
      <c r="H26" s="105" t="s">
        <v>255</v>
      </c>
      <c r="I26" s="563" t="s">
        <v>256</v>
      </c>
      <c r="J26" s="564" t="s">
        <v>257</v>
      </c>
      <c r="K26" s="564">
        <v>22463</v>
      </c>
      <c r="L26" s="564">
        <v>42898</v>
      </c>
      <c r="M26" s="564">
        <v>46550</v>
      </c>
      <c r="N26" s="563" t="s">
        <v>962</v>
      </c>
      <c r="O26" s="565" t="s">
        <v>237</v>
      </c>
      <c r="P26" s="467" t="s">
        <v>1048</v>
      </c>
      <c r="Q26" s="567"/>
    </row>
    <row r="27" spans="1:17" ht="93.75">
      <c r="A27" s="61">
        <v>21</v>
      </c>
      <c r="B27" s="62" t="s">
        <v>230</v>
      </c>
      <c r="C27" s="59" t="s">
        <v>231</v>
      </c>
      <c r="D27" s="62" t="s">
        <v>90</v>
      </c>
      <c r="E27" s="61" t="s">
        <v>258</v>
      </c>
      <c r="F27" s="62" t="s">
        <v>259</v>
      </c>
      <c r="G27" s="62" t="s">
        <v>240</v>
      </c>
      <c r="H27" s="62" t="s">
        <v>255</v>
      </c>
      <c r="I27" s="558" t="s">
        <v>260</v>
      </c>
      <c r="J27" s="559" t="s">
        <v>261</v>
      </c>
      <c r="K27" s="559">
        <v>27481</v>
      </c>
      <c r="L27" s="559">
        <v>42898</v>
      </c>
      <c r="M27" s="559">
        <v>46550</v>
      </c>
      <c r="N27" s="558" t="s">
        <v>962</v>
      </c>
      <c r="O27" s="113" t="s">
        <v>243</v>
      </c>
      <c r="P27" s="566" t="s">
        <v>1043</v>
      </c>
      <c r="Q27" s="567"/>
    </row>
    <row r="28" spans="1:17" ht="318.75">
      <c r="A28" s="61">
        <v>22</v>
      </c>
      <c r="B28" s="62" t="s">
        <v>185</v>
      </c>
      <c r="C28" s="59" t="s">
        <v>262</v>
      </c>
      <c r="D28" s="62" t="s">
        <v>16</v>
      </c>
      <c r="E28" s="61" t="s">
        <v>263</v>
      </c>
      <c r="F28" s="62" t="s">
        <v>264</v>
      </c>
      <c r="G28" s="62" t="s">
        <v>265</v>
      </c>
      <c r="H28" s="61" t="s">
        <v>266</v>
      </c>
      <c r="I28" s="62" t="s">
        <v>985</v>
      </c>
      <c r="J28" s="61" t="s">
        <v>267</v>
      </c>
      <c r="K28" s="61">
        <v>31695</v>
      </c>
      <c r="L28" s="61">
        <v>42635</v>
      </c>
      <c r="M28" s="61">
        <v>46287</v>
      </c>
      <c r="N28" s="62" t="s">
        <v>962</v>
      </c>
      <c r="O28" s="113" t="s">
        <v>165</v>
      </c>
      <c r="P28" s="568" t="s">
        <v>1233</v>
      </c>
      <c r="Q28" s="567"/>
    </row>
    <row r="29" spans="1:17" ht="93.75">
      <c r="A29" s="61">
        <v>23</v>
      </c>
      <c r="B29" s="62" t="s">
        <v>185</v>
      </c>
      <c r="C29" s="59" t="s">
        <v>159</v>
      </c>
      <c r="D29" s="61" t="s">
        <v>17</v>
      </c>
      <c r="E29" s="61" t="s">
        <v>268</v>
      </c>
      <c r="F29" s="62" t="s">
        <v>269</v>
      </c>
      <c r="G29" s="62" t="s">
        <v>270</v>
      </c>
      <c r="H29" s="61" t="s">
        <v>271</v>
      </c>
      <c r="I29" s="62" t="s">
        <v>272</v>
      </c>
      <c r="J29" s="61" t="s">
        <v>273</v>
      </c>
      <c r="K29" s="61">
        <v>30328</v>
      </c>
      <c r="L29" s="61">
        <v>41480</v>
      </c>
      <c r="M29" s="61">
        <v>45132</v>
      </c>
      <c r="N29" s="62" t="s">
        <v>962</v>
      </c>
      <c r="O29" s="113" t="s">
        <v>197</v>
      </c>
      <c r="P29" s="467" t="s">
        <v>1048</v>
      </c>
      <c r="Q29" s="567"/>
    </row>
    <row r="30" spans="1:17" ht="37.5">
      <c r="A30" s="61">
        <v>24</v>
      </c>
      <c r="B30" s="62" t="s">
        <v>185</v>
      </c>
      <c r="C30" s="59" t="s">
        <v>262</v>
      </c>
      <c r="D30" s="62" t="s">
        <v>90</v>
      </c>
      <c r="E30" s="61" t="s">
        <v>140</v>
      </c>
      <c r="F30" s="62" t="s">
        <v>274</v>
      </c>
      <c r="G30" s="62" t="s">
        <v>986</v>
      </c>
      <c r="H30" s="61" t="s">
        <v>72</v>
      </c>
      <c r="I30" s="61"/>
      <c r="J30" s="61" t="s">
        <v>987</v>
      </c>
      <c r="K30" s="61">
        <v>30970</v>
      </c>
      <c r="L30" s="61">
        <v>42830</v>
      </c>
      <c r="M30" s="61">
        <v>44655</v>
      </c>
      <c r="N30" s="62" t="s">
        <v>988</v>
      </c>
      <c r="O30" s="62" t="s">
        <v>158</v>
      </c>
      <c r="P30" s="566" t="s">
        <v>1234</v>
      </c>
      <c r="Q30" s="567"/>
    </row>
    <row r="31" spans="1:17" ht="37.5">
      <c r="A31" s="104" t="s">
        <v>74</v>
      </c>
      <c r="B31" s="104">
        <v>1</v>
      </c>
      <c r="C31" s="103">
        <v>25</v>
      </c>
      <c r="D31" s="105" t="s">
        <v>17</v>
      </c>
      <c r="E31" s="104" t="s">
        <v>18</v>
      </c>
      <c r="F31" s="105" t="s">
        <v>19</v>
      </c>
      <c r="G31" s="105" t="s">
        <v>126</v>
      </c>
      <c r="H31" s="104" t="s">
        <v>279</v>
      </c>
      <c r="I31" s="62" t="s">
        <v>20</v>
      </c>
      <c r="J31" s="61" t="s">
        <v>75</v>
      </c>
      <c r="K31" s="61">
        <v>27603</v>
      </c>
      <c r="L31" s="104"/>
      <c r="M31" s="104"/>
      <c r="N31" s="105" t="s">
        <v>988</v>
      </c>
      <c r="O31" s="62"/>
      <c r="P31" s="572" t="s">
        <v>1049</v>
      </c>
      <c r="Q31" s="567"/>
    </row>
    <row r="32" spans="1:17" ht="37.5">
      <c r="A32" s="104" t="s">
        <v>74</v>
      </c>
      <c r="B32" s="104">
        <v>2</v>
      </c>
      <c r="C32" s="103">
        <v>26</v>
      </c>
      <c r="D32" s="105" t="s">
        <v>17</v>
      </c>
      <c r="E32" s="104" t="s">
        <v>21</v>
      </c>
      <c r="F32" s="105" t="s">
        <v>22</v>
      </c>
      <c r="G32" s="105" t="s">
        <v>20</v>
      </c>
      <c r="H32" s="104" t="s">
        <v>279</v>
      </c>
      <c r="I32" s="62" t="s">
        <v>20</v>
      </c>
      <c r="J32" s="61" t="s">
        <v>76</v>
      </c>
      <c r="K32" s="61">
        <v>27295</v>
      </c>
      <c r="L32" s="104"/>
      <c r="M32" s="104"/>
      <c r="N32" s="105" t="s">
        <v>1000</v>
      </c>
      <c r="O32" s="113"/>
      <c r="P32" s="572" t="s">
        <v>1049</v>
      </c>
      <c r="Q32" s="567"/>
    </row>
    <row r="33" spans="1:17">
      <c r="A33" s="106" t="s">
        <v>95</v>
      </c>
      <c r="B33" s="106">
        <v>1</v>
      </c>
      <c r="C33" s="106">
        <v>27</v>
      </c>
      <c r="D33" s="107" t="s">
        <v>15</v>
      </c>
      <c r="E33" s="108" t="s">
        <v>922</v>
      </c>
      <c r="F33" s="108" t="s">
        <v>923</v>
      </c>
      <c r="G33" s="108" t="s">
        <v>924</v>
      </c>
      <c r="H33" s="106"/>
      <c r="I33" s="106"/>
      <c r="J33" s="106"/>
      <c r="K33" s="106"/>
      <c r="L33" s="106"/>
      <c r="M33" s="106"/>
      <c r="N33" s="107" t="s">
        <v>999</v>
      </c>
      <c r="O33" s="58"/>
      <c r="P33" s="550" t="s">
        <v>1050</v>
      </c>
      <c r="Q33" s="394"/>
    </row>
    <row r="34" spans="1:17">
      <c r="A34" s="106" t="s">
        <v>95</v>
      </c>
      <c r="B34" s="106">
        <v>2</v>
      </c>
      <c r="C34" s="106">
        <v>28</v>
      </c>
      <c r="D34" s="107" t="s">
        <v>15</v>
      </c>
      <c r="E34" s="108" t="s">
        <v>925</v>
      </c>
      <c r="F34" s="108" t="s">
        <v>926</v>
      </c>
      <c r="G34" s="108" t="s">
        <v>924</v>
      </c>
      <c r="H34" s="106"/>
      <c r="I34" s="106"/>
      <c r="J34" s="106"/>
      <c r="K34" s="106"/>
      <c r="L34" s="106"/>
      <c r="M34" s="106"/>
      <c r="N34" s="107" t="s">
        <v>999</v>
      </c>
      <c r="O34" s="58"/>
      <c r="P34" s="550" t="s">
        <v>1050</v>
      </c>
      <c r="Q34" s="394"/>
    </row>
    <row r="35" spans="1:17">
      <c r="A35" s="106" t="s">
        <v>95</v>
      </c>
      <c r="B35" s="106">
        <v>3</v>
      </c>
      <c r="C35" s="106">
        <v>29</v>
      </c>
      <c r="D35" s="107" t="s">
        <v>15</v>
      </c>
      <c r="E35" s="108" t="s">
        <v>930</v>
      </c>
      <c r="F35" s="108" t="s">
        <v>931</v>
      </c>
      <c r="G35" s="108" t="s">
        <v>929</v>
      </c>
      <c r="H35" s="106"/>
      <c r="I35" s="106"/>
      <c r="J35" s="106"/>
      <c r="K35" s="106"/>
      <c r="L35" s="106"/>
      <c r="M35" s="106"/>
      <c r="N35" s="106" t="s">
        <v>988</v>
      </c>
      <c r="O35" s="58"/>
      <c r="P35" s="550" t="s">
        <v>1050</v>
      </c>
      <c r="Q35" s="464"/>
    </row>
    <row r="36" spans="1:17">
      <c r="A36" s="59" t="s">
        <v>77</v>
      </c>
      <c r="B36" s="59">
        <v>30</v>
      </c>
      <c r="C36" s="60" t="s">
        <v>17</v>
      </c>
      <c r="D36" s="61" t="s">
        <v>792</v>
      </c>
      <c r="E36" s="473" t="s">
        <v>1287</v>
      </c>
      <c r="F36" s="61"/>
      <c r="G36" s="59"/>
      <c r="H36" s="59"/>
      <c r="I36" s="59"/>
      <c r="J36" s="59"/>
      <c r="K36" s="59"/>
      <c r="L36" s="59"/>
      <c r="M36" s="59"/>
      <c r="N36" s="60"/>
      <c r="O36" s="58"/>
      <c r="P36" s="551"/>
      <c r="Q36" s="394"/>
    </row>
    <row r="37" spans="1:17">
      <c r="A37" s="59" t="s">
        <v>77</v>
      </c>
      <c r="B37" s="59">
        <v>31</v>
      </c>
      <c r="C37" s="60" t="s">
        <v>17</v>
      </c>
      <c r="D37" s="61" t="s">
        <v>78</v>
      </c>
      <c r="E37" s="62"/>
      <c r="F37" s="62"/>
      <c r="G37" s="59"/>
      <c r="H37" s="59"/>
      <c r="I37" s="59"/>
      <c r="J37" s="59"/>
      <c r="K37" s="59"/>
      <c r="L37" s="59"/>
      <c r="M37" s="59"/>
      <c r="N37" s="60"/>
      <c r="O37" s="58"/>
      <c r="P37" s="552" t="s">
        <v>1052</v>
      </c>
      <c r="Q37" s="58"/>
    </row>
    <row r="38" spans="1:17">
      <c r="A38" s="59" t="s">
        <v>77</v>
      </c>
      <c r="B38" s="59">
        <v>32</v>
      </c>
      <c r="C38" s="60" t="s">
        <v>14</v>
      </c>
      <c r="D38" s="61" t="s">
        <v>79</v>
      </c>
      <c r="E38" s="874" t="s">
        <v>952</v>
      </c>
      <c r="F38" s="875"/>
      <c r="G38" s="875"/>
      <c r="H38" s="876"/>
      <c r="I38" s="59"/>
      <c r="J38" s="59"/>
      <c r="K38" s="59"/>
      <c r="L38" s="59"/>
      <c r="M38" s="59"/>
      <c r="N38" s="60"/>
      <c r="O38" s="58"/>
      <c r="P38" s="553" t="s">
        <v>1053</v>
      </c>
      <c r="Q38" s="118" t="s">
        <v>1051</v>
      </c>
    </row>
    <row r="39" spans="1:17">
      <c r="A39" s="59" t="s">
        <v>77</v>
      </c>
      <c r="B39" s="59">
        <v>33</v>
      </c>
      <c r="C39" s="60" t="s">
        <v>14</v>
      </c>
      <c r="D39" s="61" t="s">
        <v>280</v>
      </c>
      <c r="E39" s="62"/>
      <c r="F39" s="62"/>
      <c r="G39" s="59"/>
      <c r="H39" s="59"/>
      <c r="I39" s="59"/>
      <c r="J39" s="59"/>
      <c r="K39" s="59"/>
      <c r="L39" s="59"/>
      <c r="M39" s="59"/>
      <c r="N39" s="60"/>
      <c r="O39" s="58"/>
      <c r="P39" s="553" t="s">
        <v>1053</v>
      </c>
      <c r="Q39" s="58"/>
    </row>
    <row r="40" spans="1:17">
      <c r="A40" s="59" t="s">
        <v>77</v>
      </c>
      <c r="B40" s="59">
        <v>34</v>
      </c>
      <c r="C40" s="60" t="s">
        <v>14</v>
      </c>
      <c r="D40" s="61" t="s">
        <v>281</v>
      </c>
      <c r="E40" s="62"/>
      <c r="F40" s="62"/>
      <c r="G40" s="59"/>
      <c r="H40" s="59"/>
      <c r="I40" s="59"/>
      <c r="J40" s="59"/>
      <c r="K40" s="59"/>
      <c r="L40" s="59"/>
      <c r="M40" s="59"/>
      <c r="N40" s="60"/>
      <c r="O40" s="63"/>
      <c r="P40" s="553" t="s">
        <v>1053</v>
      </c>
      <c r="Q40" s="58"/>
    </row>
    <row r="41" spans="1:17" s="65" customFormat="1" ht="29.25" customHeight="1">
      <c r="A41" s="59" t="s">
        <v>77</v>
      </c>
      <c r="B41" s="59">
        <v>35</v>
      </c>
      <c r="C41" s="60" t="s">
        <v>14</v>
      </c>
      <c r="D41" s="61" t="s">
        <v>282</v>
      </c>
      <c r="E41" s="62"/>
      <c r="F41" s="62"/>
      <c r="G41" s="59"/>
      <c r="H41" s="59"/>
      <c r="I41" s="59"/>
      <c r="J41" s="59"/>
      <c r="K41" s="59"/>
      <c r="L41" s="59"/>
      <c r="M41" s="59"/>
      <c r="N41" s="60"/>
      <c r="O41" s="58"/>
      <c r="P41" s="553" t="s">
        <v>1053</v>
      </c>
      <c r="Q41" s="58"/>
    </row>
    <row r="42" spans="1:17">
      <c r="A42" s="59" t="s">
        <v>77</v>
      </c>
      <c r="B42" s="59">
        <v>36</v>
      </c>
      <c r="C42" s="60" t="s">
        <v>14</v>
      </c>
      <c r="D42" s="61" t="s">
        <v>64</v>
      </c>
      <c r="E42" s="62"/>
      <c r="F42" s="62"/>
      <c r="G42" s="59"/>
      <c r="H42" s="59"/>
      <c r="I42" s="59"/>
      <c r="J42" s="59"/>
      <c r="K42" s="59"/>
      <c r="L42" s="59"/>
      <c r="M42" s="59"/>
      <c r="N42" s="60"/>
      <c r="O42" s="63"/>
      <c r="P42" s="553" t="s">
        <v>1053</v>
      </c>
      <c r="Q42" s="60"/>
    </row>
    <row r="43" spans="1:17">
      <c r="A43" s="59" t="s">
        <v>77</v>
      </c>
      <c r="B43" s="59">
        <v>37</v>
      </c>
      <c r="C43" s="60" t="s">
        <v>90</v>
      </c>
      <c r="D43" s="61" t="s">
        <v>283</v>
      </c>
      <c r="E43" s="62"/>
      <c r="F43" s="62"/>
      <c r="G43" s="59"/>
      <c r="H43" s="59"/>
      <c r="I43" s="59"/>
      <c r="J43" s="59"/>
      <c r="K43" s="59"/>
      <c r="L43" s="59"/>
      <c r="M43" s="59"/>
      <c r="N43" s="60"/>
      <c r="O43" s="60"/>
      <c r="P43" s="554" t="s">
        <v>1054</v>
      </c>
      <c r="Q43" s="60"/>
    </row>
    <row r="44" spans="1:17">
      <c r="A44" s="59" t="s">
        <v>77</v>
      </c>
      <c r="B44" s="59">
        <v>38</v>
      </c>
      <c r="C44" s="60" t="s">
        <v>17</v>
      </c>
      <c r="D44" s="61" t="s">
        <v>65</v>
      </c>
      <c r="E44" s="62"/>
      <c r="F44" s="62"/>
      <c r="G44" s="59"/>
      <c r="H44" s="59"/>
      <c r="I44" s="59"/>
      <c r="J44" s="59"/>
      <c r="K44" s="59"/>
      <c r="L44" s="59"/>
      <c r="M44" s="59"/>
      <c r="N44" s="60"/>
      <c r="O44" s="60"/>
      <c r="P44" s="555" t="s">
        <v>1055</v>
      </c>
      <c r="Q44" s="58"/>
    </row>
    <row r="45" spans="1:17">
      <c r="A45" s="59" t="s">
        <v>77</v>
      </c>
      <c r="B45" s="59">
        <v>39</v>
      </c>
      <c r="C45" s="60" t="s">
        <v>14</v>
      </c>
      <c r="D45" s="61" t="s">
        <v>791</v>
      </c>
      <c r="E45" s="62"/>
      <c r="F45" s="62"/>
      <c r="G45" s="59"/>
      <c r="H45" s="59"/>
      <c r="I45" s="59"/>
      <c r="J45" s="59"/>
      <c r="K45" s="59"/>
      <c r="L45" s="59"/>
      <c r="M45" s="59"/>
      <c r="N45" s="60"/>
      <c r="O45" s="60"/>
      <c r="P45" s="556" t="s">
        <v>1054</v>
      </c>
      <c r="Q45" s="58"/>
    </row>
    <row r="46" spans="1:17">
      <c r="A46" s="59" t="s">
        <v>77</v>
      </c>
      <c r="B46" s="59">
        <v>40</v>
      </c>
      <c r="C46" s="60" t="s">
        <v>14</v>
      </c>
      <c r="D46" s="61" t="s">
        <v>1398</v>
      </c>
      <c r="E46" s="62"/>
      <c r="F46" s="62"/>
      <c r="G46" s="59"/>
      <c r="H46" s="59"/>
      <c r="I46" s="59"/>
      <c r="J46" s="59"/>
      <c r="K46" s="59"/>
      <c r="L46" s="59"/>
      <c r="M46" s="59"/>
      <c r="N46" s="60"/>
      <c r="O46" s="60"/>
      <c r="P46" s="556" t="s">
        <v>1054</v>
      </c>
      <c r="Q46" s="58"/>
    </row>
    <row r="47" spans="1:17">
      <c r="A47" s="59" t="s">
        <v>77</v>
      </c>
      <c r="B47" s="59">
        <v>41</v>
      </c>
      <c r="C47" s="60" t="s">
        <v>17</v>
      </c>
      <c r="D47" s="61" t="s">
        <v>1056</v>
      </c>
      <c r="E47" s="62"/>
      <c r="F47" s="62"/>
      <c r="G47" s="59"/>
      <c r="H47" s="59"/>
      <c r="I47" s="59"/>
      <c r="J47" s="59"/>
      <c r="K47" s="59"/>
      <c r="L47" s="59"/>
      <c r="M47" s="59"/>
      <c r="N47" s="60"/>
      <c r="O47" s="58"/>
      <c r="P47" s="555" t="s">
        <v>1055</v>
      </c>
      <c r="Q47" s="58"/>
    </row>
    <row r="48" spans="1:17">
      <c r="A48" s="59" t="s">
        <v>77</v>
      </c>
      <c r="B48" s="59">
        <v>42</v>
      </c>
      <c r="C48" s="60" t="s">
        <v>17</v>
      </c>
      <c r="D48" s="61" t="s">
        <v>303</v>
      </c>
      <c r="E48" s="62"/>
      <c r="F48" s="62"/>
      <c r="G48" s="59"/>
      <c r="H48" s="59"/>
      <c r="I48" s="59"/>
      <c r="J48" s="59"/>
      <c r="K48" s="59"/>
      <c r="L48" s="59"/>
      <c r="M48" s="59"/>
      <c r="N48" s="60"/>
      <c r="O48" s="58"/>
      <c r="P48" s="557" t="s">
        <v>1057</v>
      </c>
      <c r="Q48" s="58"/>
    </row>
    <row r="49" spans="1:17">
      <c r="A49" s="59" t="s">
        <v>77</v>
      </c>
      <c r="B49" s="59">
        <v>43</v>
      </c>
      <c r="C49" s="60" t="s">
        <v>17</v>
      </c>
      <c r="D49" s="61" t="s">
        <v>303</v>
      </c>
      <c r="E49" s="62"/>
      <c r="F49" s="62"/>
      <c r="G49" s="59"/>
      <c r="H49" s="59"/>
      <c r="I49" s="59"/>
      <c r="J49" s="59"/>
      <c r="K49" s="59"/>
      <c r="L49" s="59"/>
      <c r="M49" s="59"/>
      <c r="N49" s="60"/>
      <c r="O49" s="58"/>
      <c r="P49" s="557" t="s">
        <v>1057</v>
      </c>
      <c r="Q49" s="58"/>
    </row>
    <row r="50" spans="1:17">
      <c r="A50" s="59" t="s">
        <v>77</v>
      </c>
      <c r="B50" s="59">
        <v>44</v>
      </c>
      <c r="C50" s="60" t="s">
        <v>17</v>
      </c>
      <c r="D50" s="61" t="s">
        <v>80</v>
      </c>
      <c r="E50" s="62"/>
      <c r="F50" s="62"/>
      <c r="G50" s="59"/>
      <c r="H50" s="59"/>
      <c r="I50" s="59"/>
      <c r="J50" s="59"/>
      <c r="K50" s="59"/>
      <c r="L50" s="59"/>
      <c r="M50" s="59"/>
      <c r="N50" s="60"/>
      <c r="O50" s="58"/>
      <c r="P50" s="557" t="s">
        <v>1057</v>
      </c>
      <c r="Q50" s="58"/>
    </row>
    <row r="51" spans="1:17">
      <c r="A51" s="59" t="s">
        <v>77</v>
      </c>
      <c r="B51" s="59">
        <v>45</v>
      </c>
      <c r="C51" s="60" t="s">
        <v>17</v>
      </c>
      <c r="D51" s="61" t="s">
        <v>81</v>
      </c>
      <c r="E51" s="62"/>
      <c r="F51" s="62"/>
      <c r="G51" s="59"/>
      <c r="H51" s="59"/>
      <c r="I51" s="59"/>
      <c r="J51" s="59"/>
      <c r="K51" s="59"/>
      <c r="L51" s="59"/>
      <c r="M51" s="59"/>
      <c r="N51" s="60"/>
      <c r="O51" s="58"/>
      <c r="P51" s="557" t="s">
        <v>1057</v>
      </c>
      <c r="Q51" s="58"/>
    </row>
    <row r="52" spans="1:17">
      <c r="A52" s="59" t="s">
        <v>77</v>
      </c>
      <c r="B52" s="59">
        <v>46</v>
      </c>
      <c r="C52" s="60" t="s">
        <v>17</v>
      </c>
      <c r="D52" s="61" t="s">
        <v>82</v>
      </c>
      <c r="E52" s="62"/>
      <c r="F52" s="62"/>
      <c r="G52" s="59"/>
      <c r="H52" s="59"/>
      <c r="I52" s="59"/>
      <c r="J52" s="59"/>
      <c r="K52" s="59"/>
      <c r="L52" s="59"/>
      <c r="M52" s="59"/>
      <c r="N52" s="60"/>
      <c r="O52" s="58"/>
      <c r="P52" s="557" t="s">
        <v>1057</v>
      </c>
      <c r="Q52" s="58"/>
    </row>
    <row r="53" spans="1:17">
      <c r="A53" s="59" t="s">
        <v>77</v>
      </c>
      <c r="B53" s="59">
        <v>47</v>
      </c>
      <c r="C53" s="60" t="s">
        <v>17</v>
      </c>
      <c r="D53" s="61" t="s">
        <v>83</v>
      </c>
      <c r="E53" s="62"/>
      <c r="F53" s="62"/>
      <c r="G53" s="59"/>
      <c r="H53" s="59"/>
      <c r="I53" s="59"/>
      <c r="J53" s="59"/>
      <c r="K53" s="59"/>
      <c r="L53" s="59"/>
      <c r="M53" s="59"/>
      <c r="N53" s="60"/>
      <c r="O53" s="58"/>
      <c r="P53" s="557" t="s">
        <v>1057</v>
      </c>
      <c r="Q53" s="58"/>
    </row>
    <row r="54" spans="1:17">
      <c r="A54" s="59" t="s">
        <v>77</v>
      </c>
      <c r="B54" s="59">
        <v>48</v>
      </c>
      <c r="C54" s="60" t="s">
        <v>17</v>
      </c>
      <c r="D54" s="61" t="s">
        <v>84</v>
      </c>
      <c r="E54" s="62"/>
      <c r="F54" s="62"/>
      <c r="G54" s="59"/>
      <c r="H54" s="59"/>
      <c r="I54" s="59"/>
      <c r="J54" s="59"/>
      <c r="K54" s="59"/>
      <c r="L54" s="59"/>
      <c r="M54" s="59"/>
      <c r="N54" s="60"/>
      <c r="O54" s="58"/>
      <c r="P54" s="557" t="s">
        <v>1057</v>
      </c>
      <c r="Q54" s="58"/>
    </row>
    <row r="55" spans="1:17">
      <c r="A55" s="59" t="s">
        <v>77</v>
      </c>
      <c r="B55" s="59">
        <v>49</v>
      </c>
      <c r="C55" s="60" t="s">
        <v>17</v>
      </c>
      <c r="D55" s="61" t="s">
        <v>85</v>
      </c>
      <c r="E55" s="62"/>
      <c r="F55" s="62"/>
      <c r="G55" s="59"/>
      <c r="H55" s="59"/>
      <c r="I55" s="59"/>
      <c r="J55" s="59"/>
      <c r="K55" s="59"/>
      <c r="L55" s="59"/>
      <c r="M55" s="59"/>
      <c r="N55" s="60"/>
      <c r="O55" s="58"/>
      <c r="P55" s="557" t="s">
        <v>1057</v>
      </c>
      <c r="Q55" s="58"/>
    </row>
    <row r="56" spans="1:17">
      <c r="A56" s="59" t="s">
        <v>77</v>
      </c>
      <c r="B56" s="59">
        <v>50</v>
      </c>
      <c r="C56" s="60" t="s">
        <v>17</v>
      </c>
      <c r="D56" s="61" t="s">
        <v>86</v>
      </c>
      <c r="E56" s="62"/>
      <c r="F56" s="62"/>
      <c r="G56" s="59"/>
      <c r="H56" s="59"/>
      <c r="I56" s="59"/>
      <c r="J56" s="59"/>
      <c r="K56" s="59"/>
      <c r="L56" s="59"/>
      <c r="M56" s="59"/>
      <c r="N56" s="60"/>
      <c r="O56" s="58"/>
      <c r="P56" s="557" t="s">
        <v>1057</v>
      </c>
      <c r="Q56" s="58"/>
    </row>
    <row r="57" spans="1:17">
      <c r="A57" s="59" t="s">
        <v>77</v>
      </c>
      <c r="B57" s="59">
        <v>51</v>
      </c>
      <c r="C57" s="60" t="s">
        <v>17</v>
      </c>
      <c r="D57" s="61" t="s">
        <v>87</v>
      </c>
      <c r="E57" s="62"/>
      <c r="F57" s="62"/>
      <c r="G57" s="59"/>
      <c r="H57" s="59"/>
      <c r="I57" s="59"/>
      <c r="J57" s="59"/>
      <c r="K57" s="59"/>
      <c r="L57" s="59"/>
      <c r="M57" s="59"/>
      <c r="N57" s="60"/>
      <c r="O57" s="58"/>
      <c r="P57" s="557" t="s">
        <v>1057</v>
      </c>
      <c r="Q57" s="58"/>
    </row>
    <row r="58" spans="1:17">
      <c r="A58" s="59" t="s">
        <v>77</v>
      </c>
      <c r="B58" s="59">
        <v>52</v>
      </c>
      <c r="C58" s="60" t="s">
        <v>17</v>
      </c>
      <c r="D58" s="61" t="s">
        <v>88</v>
      </c>
      <c r="E58" s="62"/>
      <c r="F58" s="62"/>
      <c r="G58" s="59"/>
      <c r="H58" s="59"/>
      <c r="I58" s="59"/>
      <c r="J58" s="59"/>
      <c r="K58" s="59"/>
      <c r="L58" s="59"/>
      <c r="M58" s="59"/>
      <c r="N58" s="60"/>
      <c r="O58" s="58"/>
      <c r="P58" s="557" t="s">
        <v>1057</v>
      </c>
      <c r="Q58" s="58"/>
    </row>
    <row r="59" spans="1:17">
      <c r="A59" s="59" t="s">
        <v>77</v>
      </c>
      <c r="B59" s="59">
        <v>53</v>
      </c>
      <c r="C59" s="60" t="s">
        <v>17</v>
      </c>
      <c r="D59" s="61" t="s">
        <v>89</v>
      </c>
      <c r="E59" s="62"/>
      <c r="F59" s="62"/>
      <c r="G59" s="59"/>
      <c r="H59" s="59"/>
      <c r="I59" s="59"/>
      <c r="J59" s="59"/>
      <c r="K59" s="59"/>
      <c r="L59" s="59"/>
      <c r="M59" s="59"/>
      <c r="N59" s="60"/>
      <c r="O59" s="58"/>
      <c r="P59" s="557" t="s">
        <v>1057</v>
      </c>
      <c r="Q59" s="58"/>
    </row>
    <row r="60" spans="1:17">
      <c r="A60" s="59" t="s">
        <v>77</v>
      </c>
      <c r="B60" s="59">
        <v>54</v>
      </c>
      <c r="C60" s="60" t="s">
        <v>17</v>
      </c>
      <c r="D60" s="61" t="s">
        <v>91</v>
      </c>
      <c r="E60" s="62"/>
      <c r="F60" s="62"/>
      <c r="G60" s="59"/>
      <c r="H60" s="59"/>
      <c r="I60" s="59"/>
      <c r="J60" s="59"/>
      <c r="K60" s="59"/>
      <c r="L60" s="59"/>
      <c r="M60" s="59"/>
      <c r="N60" s="60"/>
      <c r="O60" s="58"/>
      <c r="P60" s="557" t="s">
        <v>1057</v>
      </c>
      <c r="Q60" s="58"/>
    </row>
    <row r="61" spans="1:17">
      <c r="A61" s="59" t="s">
        <v>77</v>
      </c>
      <c r="B61" s="59">
        <v>55</v>
      </c>
      <c r="C61" s="60" t="s">
        <v>17</v>
      </c>
      <c r="D61" s="61" t="s">
        <v>285</v>
      </c>
      <c r="E61" s="62"/>
      <c r="F61" s="62"/>
      <c r="G61" s="59"/>
      <c r="H61" s="59"/>
      <c r="I61" s="59"/>
      <c r="J61" s="59"/>
      <c r="K61" s="59"/>
      <c r="L61" s="59"/>
      <c r="M61" s="59"/>
      <c r="N61" s="60"/>
      <c r="O61" s="58"/>
      <c r="P61" s="557" t="s">
        <v>1057</v>
      </c>
      <c r="Q61" s="58"/>
    </row>
  </sheetData>
  <mergeCells count="3">
    <mergeCell ref="O1:P1"/>
    <mergeCell ref="E38:H38"/>
    <mergeCell ref="Q4:Q6"/>
  </mergeCells>
  <pageMargins left="0.7" right="0.7" top="0.75" bottom="0.75" header="0.3" footer="0.3"/>
  <pageSetup paperSize="9" scale="45" orientation="portrait" r:id="rId1"/>
  <rowBreaks count="1" manualBreakCount="1">
    <brk id="3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1"/>
  <sheetViews>
    <sheetView topLeftCell="A57" zoomScale="84" zoomScaleNormal="84" workbookViewId="0">
      <selection activeCell="K65" sqref="K65"/>
    </sheetView>
  </sheetViews>
  <sheetFormatPr defaultRowHeight="12.75"/>
  <cols>
    <col min="6" max="6" width="11.28515625" customWidth="1"/>
    <col min="7" max="7" width="4.85546875" customWidth="1"/>
    <col min="8" max="8" width="6.140625" bestFit="1" customWidth="1"/>
    <col min="9" max="9" width="14.42578125" customWidth="1"/>
    <col min="10" max="10" width="16.140625" customWidth="1"/>
    <col min="11" max="11" width="72.85546875" customWidth="1"/>
    <col min="12" max="12" width="9.140625" style="607"/>
  </cols>
  <sheetData>
    <row r="1" spans="1:12" ht="20.25" customHeight="1">
      <c r="A1" s="891" t="s">
        <v>1058</v>
      </c>
      <c r="B1" s="891"/>
      <c r="C1" s="891"/>
      <c r="D1" s="891"/>
      <c r="E1" s="891"/>
      <c r="F1" s="891"/>
      <c r="G1" s="891"/>
      <c r="H1" s="891"/>
      <c r="I1" s="891"/>
      <c r="J1" s="891"/>
      <c r="K1" s="891"/>
    </row>
    <row r="2" spans="1:12" ht="20.25" customHeight="1">
      <c r="A2" s="891" t="s">
        <v>1059</v>
      </c>
      <c r="B2" s="891"/>
      <c r="C2" s="891"/>
      <c r="D2" s="891"/>
      <c r="E2" s="891"/>
      <c r="F2" s="891"/>
      <c r="G2" s="891"/>
      <c r="H2" s="891"/>
      <c r="I2" s="891"/>
      <c r="J2" s="891"/>
      <c r="K2" s="891"/>
    </row>
    <row r="3" spans="1:12" ht="20.25" customHeight="1">
      <c r="A3" s="891" t="s">
        <v>1060</v>
      </c>
      <c r="B3" s="891"/>
      <c r="C3" s="891"/>
      <c r="D3" s="891"/>
      <c r="E3" s="891"/>
      <c r="F3" s="891"/>
      <c r="G3" s="891"/>
      <c r="H3" s="891"/>
      <c r="I3" s="891"/>
      <c r="J3" s="891"/>
      <c r="K3" s="891"/>
    </row>
    <row r="6" spans="1:12" ht="21">
      <c r="G6" s="573" t="s">
        <v>54</v>
      </c>
      <c r="H6" s="887" t="s">
        <v>1061</v>
      </c>
      <c r="I6" s="887"/>
    </row>
    <row r="7" spans="1:12" ht="17.25">
      <c r="G7" s="574">
        <v>1</v>
      </c>
      <c r="H7" s="883" t="s">
        <v>79</v>
      </c>
      <c r="I7" s="883"/>
    </row>
    <row r="8" spans="1:12" ht="17.25">
      <c r="G8" s="574">
        <v>2</v>
      </c>
      <c r="H8" s="883" t="s">
        <v>280</v>
      </c>
      <c r="I8" s="883"/>
    </row>
    <row r="9" spans="1:12" ht="17.25">
      <c r="G9" s="574">
        <v>3</v>
      </c>
      <c r="H9" s="883" t="s">
        <v>281</v>
      </c>
      <c r="I9" s="883"/>
    </row>
    <row r="10" spans="1:12" ht="17.25">
      <c r="G10" s="574">
        <v>4</v>
      </c>
      <c r="H10" s="883" t="s">
        <v>282</v>
      </c>
      <c r="I10" s="883"/>
    </row>
    <row r="11" spans="1:12" ht="17.25">
      <c r="G11" s="574">
        <v>5</v>
      </c>
      <c r="H11" s="883" t="s">
        <v>64</v>
      </c>
      <c r="I11" s="883"/>
    </row>
    <row r="12" spans="1:12" ht="17.25">
      <c r="G12" s="613"/>
      <c r="H12" s="614"/>
      <c r="I12" s="614"/>
    </row>
    <row r="13" spans="1:12" ht="17.25">
      <c r="G13" s="613"/>
      <c r="H13" s="614"/>
      <c r="I13" s="614"/>
    </row>
    <row r="14" spans="1:12" ht="25.5" customHeight="1"/>
    <row r="15" spans="1:12" ht="21">
      <c r="G15" s="573" t="s">
        <v>54</v>
      </c>
      <c r="H15" s="573" t="s">
        <v>1062</v>
      </c>
      <c r="I15" s="573" t="s">
        <v>1063</v>
      </c>
      <c r="J15" s="573" t="s">
        <v>1064</v>
      </c>
      <c r="K15" s="573" t="s">
        <v>1065</v>
      </c>
    </row>
    <row r="16" spans="1:12" ht="20.25">
      <c r="G16" s="575">
        <v>1</v>
      </c>
      <c r="H16" s="576" t="s">
        <v>90</v>
      </c>
      <c r="I16" s="577" t="s">
        <v>187</v>
      </c>
      <c r="J16" s="577" t="s">
        <v>188</v>
      </c>
      <c r="K16" s="577" t="s">
        <v>189</v>
      </c>
      <c r="L16" s="607" t="s">
        <v>1136</v>
      </c>
    </row>
    <row r="17" spans="7:12" ht="20.25">
      <c r="G17" s="575">
        <v>2</v>
      </c>
      <c r="H17" s="576" t="s">
        <v>90</v>
      </c>
      <c r="I17" s="577" t="s">
        <v>258</v>
      </c>
      <c r="J17" s="577" t="s">
        <v>259</v>
      </c>
      <c r="K17" s="577" t="s">
        <v>240</v>
      </c>
    </row>
    <row r="18" spans="7:12" ht="20.25">
      <c r="G18" s="575">
        <v>3</v>
      </c>
      <c r="H18" s="576" t="s">
        <v>14</v>
      </c>
      <c r="I18" s="577" t="s">
        <v>249</v>
      </c>
      <c r="J18" s="577" t="s">
        <v>250</v>
      </c>
      <c r="K18" s="577" t="s">
        <v>240</v>
      </c>
    </row>
    <row r="19" spans="7:12" ht="20.25">
      <c r="G19" s="575">
        <v>4</v>
      </c>
      <c r="H19" s="576" t="s">
        <v>90</v>
      </c>
      <c r="I19" s="577" t="s">
        <v>238</v>
      </c>
      <c r="J19" s="577" t="s">
        <v>239</v>
      </c>
      <c r="K19" s="577" t="s">
        <v>240</v>
      </c>
    </row>
    <row r="20" spans="7:12" ht="55.5" customHeight="1">
      <c r="G20" s="578"/>
      <c r="H20" s="578"/>
      <c r="I20" s="578"/>
      <c r="J20" s="578"/>
      <c r="K20" s="578"/>
    </row>
    <row r="21" spans="7:12" ht="55.5" customHeight="1">
      <c r="G21" s="578"/>
      <c r="H21" s="578"/>
      <c r="I21" s="578"/>
      <c r="J21" s="578"/>
      <c r="K21" s="578"/>
    </row>
    <row r="22" spans="7:12" ht="21">
      <c r="G22" s="579" t="s">
        <v>54</v>
      </c>
      <c r="H22" s="580" t="s">
        <v>1062</v>
      </c>
      <c r="I22" s="580" t="s">
        <v>1063</v>
      </c>
      <c r="J22" s="580" t="s">
        <v>1064</v>
      </c>
      <c r="K22" s="580" t="s">
        <v>1065</v>
      </c>
    </row>
    <row r="23" spans="7:12" ht="20.25">
      <c r="G23" s="575">
        <v>1</v>
      </c>
      <c r="H23" s="581" t="s">
        <v>90</v>
      </c>
      <c r="I23" s="582" t="s">
        <v>1137</v>
      </c>
      <c r="J23" s="582" t="s">
        <v>1138</v>
      </c>
      <c r="K23" s="582" t="s">
        <v>967</v>
      </c>
    </row>
    <row r="24" spans="7:12" ht="40.5">
      <c r="G24" s="575">
        <v>2</v>
      </c>
      <c r="H24" s="581" t="s">
        <v>90</v>
      </c>
      <c r="I24" s="582" t="s">
        <v>214</v>
      </c>
      <c r="J24" s="582" t="s">
        <v>215</v>
      </c>
      <c r="K24" s="582" t="s">
        <v>1139</v>
      </c>
    </row>
    <row r="25" spans="7:12" ht="20.25">
      <c r="G25" s="575">
        <v>3</v>
      </c>
      <c r="H25" s="576" t="s">
        <v>90</v>
      </c>
      <c r="I25" s="577" t="s">
        <v>154</v>
      </c>
      <c r="J25" s="577" t="s">
        <v>155</v>
      </c>
      <c r="K25" s="577" t="s">
        <v>156</v>
      </c>
    </row>
    <row r="26" spans="7:12" ht="20.25">
      <c r="G26" s="575">
        <v>4</v>
      </c>
      <c r="H26" s="576" t="s">
        <v>1066</v>
      </c>
      <c r="I26" s="577" t="s">
        <v>140</v>
      </c>
      <c r="J26" s="577" t="s">
        <v>274</v>
      </c>
      <c r="K26" s="577" t="s">
        <v>1067</v>
      </c>
    </row>
    <row r="27" spans="7:12" ht="20.25">
      <c r="G27" s="615"/>
      <c r="H27" s="616"/>
      <c r="I27" s="617"/>
      <c r="J27" s="617"/>
      <c r="K27" s="617"/>
    </row>
    <row r="28" spans="7:12" ht="27" customHeight="1"/>
    <row r="29" spans="7:12" ht="21">
      <c r="G29" s="579" t="s">
        <v>54</v>
      </c>
      <c r="H29" s="580" t="s">
        <v>1062</v>
      </c>
      <c r="I29" s="580" t="s">
        <v>1063</v>
      </c>
      <c r="J29" s="580" t="s">
        <v>1064</v>
      </c>
      <c r="K29" s="580" t="s">
        <v>1065</v>
      </c>
      <c r="L29" s="607" t="s">
        <v>1140</v>
      </c>
    </row>
    <row r="30" spans="7:12" ht="20.25">
      <c r="G30" s="575">
        <f>[1]ตารางที่พักบ้านเปียงก่อ!A13</f>
        <v>1</v>
      </c>
      <c r="H30" s="581" t="s">
        <v>17</v>
      </c>
      <c r="I30" s="582" t="s">
        <v>160</v>
      </c>
      <c r="J30" s="582" t="s">
        <v>161</v>
      </c>
      <c r="K30" s="582" t="s">
        <v>162</v>
      </c>
      <c r="L30" s="607" t="s">
        <v>1141</v>
      </c>
    </row>
    <row r="31" spans="7:12" ht="20.25">
      <c r="G31" s="575">
        <f>[1]ตารางที่พักบ้านเปียงก่อ!A14</f>
        <v>2</v>
      </c>
      <c r="H31" s="581" t="s">
        <v>15</v>
      </c>
      <c r="I31" s="582" t="s">
        <v>166</v>
      </c>
      <c r="J31" s="582" t="s">
        <v>167</v>
      </c>
      <c r="K31" s="582" t="s">
        <v>1068</v>
      </c>
      <c r="L31" s="607" t="s">
        <v>1142</v>
      </c>
    </row>
    <row r="32" spans="7:12" ht="20.25">
      <c r="G32" s="575">
        <v>3</v>
      </c>
      <c r="H32" s="581" t="s">
        <v>17</v>
      </c>
      <c r="I32" s="582" t="s">
        <v>208</v>
      </c>
      <c r="J32" s="582" t="s">
        <v>209</v>
      </c>
      <c r="K32" s="582" t="s">
        <v>210</v>
      </c>
      <c r="L32" s="607" t="s">
        <v>1143</v>
      </c>
    </row>
    <row r="33" spans="1:11" ht="20.25">
      <c r="G33" s="575">
        <f>[1]ตารางที่พักบ้านเปียงก่อ!A16</f>
        <v>4</v>
      </c>
      <c r="H33" s="581" t="s">
        <v>16</v>
      </c>
      <c r="I33" s="582" t="s">
        <v>263</v>
      </c>
      <c r="J33" s="582" t="s">
        <v>264</v>
      </c>
      <c r="K33" s="582" t="s">
        <v>265</v>
      </c>
    </row>
    <row r="35" spans="1:11" ht="24" customHeight="1"/>
    <row r="36" spans="1:11" ht="24" customHeight="1"/>
    <row r="37" spans="1:11" ht="23.25">
      <c r="G37" s="585" t="s">
        <v>54</v>
      </c>
      <c r="H37" s="586" t="s">
        <v>1062</v>
      </c>
      <c r="I37" s="586" t="s">
        <v>1063</v>
      </c>
      <c r="J37" s="586" t="s">
        <v>1064</v>
      </c>
      <c r="K37" s="586" t="s">
        <v>1065</v>
      </c>
    </row>
    <row r="38" spans="1:11" ht="45">
      <c r="G38" s="587">
        <v>1</v>
      </c>
      <c r="H38" s="588" t="s">
        <v>17</v>
      </c>
      <c r="I38" s="589" t="s">
        <v>150</v>
      </c>
      <c r="J38" s="589" t="s">
        <v>151</v>
      </c>
      <c r="K38" s="589" t="s">
        <v>1069</v>
      </c>
    </row>
    <row r="39" spans="1:11" ht="21">
      <c r="A39" s="423"/>
      <c r="B39" s="423"/>
      <c r="C39" s="423"/>
      <c r="D39" s="423"/>
      <c r="E39" s="423"/>
      <c r="F39" s="423"/>
      <c r="G39" s="575">
        <v>2</v>
      </c>
      <c r="H39" s="884" t="s">
        <v>792</v>
      </c>
      <c r="I39" s="885"/>
      <c r="J39" s="886"/>
      <c r="K39" s="590" t="s">
        <v>1070</v>
      </c>
    </row>
    <row r="40" spans="1:11" ht="21" customHeight="1"/>
    <row r="41" spans="1:11" ht="21" customHeight="1"/>
    <row r="42" spans="1:11" ht="30.75" customHeight="1"/>
    <row r="43" spans="1:11" ht="20.25" customHeight="1">
      <c r="G43" s="608" t="s">
        <v>1144</v>
      </c>
      <c r="H43" s="609"/>
      <c r="I43" s="609"/>
    </row>
    <row r="45" spans="1:11" ht="21">
      <c r="G45" s="579" t="s">
        <v>54</v>
      </c>
      <c r="H45" s="580" t="s">
        <v>1062</v>
      </c>
      <c r="I45" s="580" t="s">
        <v>1063</v>
      </c>
      <c r="J45" s="580" t="s">
        <v>1064</v>
      </c>
      <c r="K45" s="580" t="s">
        <v>1065</v>
      </c>
    </row>
    <row r="46" spans="1:11" ht="40.5">
      <c r="G46" s="575">
        <v>1</v>
      </c>
      <c r="H46" s="581" t="s">
        <v>17</v>
      </c>
      <c r="I46" s="582" t="s">
        <v>173</v>
      </c>
      <c r="J46" s="582" t="s">
        <v>174</v>
      </c>
      <c r="K46" s="582" t="s">
        <v>175</v>
      </c>
    </row>
    <row r="47" spans="1:11" ht="20.25">
      <c r="G47" s="575">
        <v>2</v>
      </c>
      <c r="H47" s="581" t="s">
        <v>17</v>
      </c>
      <c r="I47" s="583" t="s">
        <v>1071</v>
      </c>
      <c r="J47" s="582" t="s">
        <v>181</v>
      </c>
      <c r="K47" s="582" t="s">
        <v>1072</v>
      </c>
    </row>
    <row r="48" spans="1:11" ht="20.25">
      <c r="G48" s="575">
        <v>3</v>
      </c>
      <c r="H48" s="581" t="s">
        <v>16</v>
      </c>
      <c r="I48" s="582" t="s">
        <v>1073</v>
      </c>
      <c r="J48" s="584" t="s">
        <v>204</v>
      </c>
      <c r="K48" s="582" t="s">
        <v>205</v>
      </c>
    </row>
    <row r="49" spans="7:12" ht="20.25">
      <c r="G49" s="610">
        <v>4</v>
      </c>
      <c r="H49" s="611" t="s">
        <v>16</v>
      </c>
      <c r="I49" s="612" t="s">
        <v>192</v>
      </c>
      <c r="J49" s="612" t="s">
        <v>193</v>
      </c>
      <c r="K49" s="612" t="s">
        <v>194</v>
      </c>
      <c r="L49" s="607" t="s">
        <v>1145</v>
      </c>
    </row>
    <row r="50" spans="7:12" ht="20.25">
      <c r="G50" s="576"/>
      <c r="H50" s="581"/>
      <c r="I50" s="582"/>
      <c r="J50" s="582"/>
      <c r="K50" s="582"/>
      <c r="L50" s="607" t="s">
        <v>1146</v>
      </c>
    </row>
    <row r="53" spans="7:12" ht="21">
      <c r="G53" s="579" t="s">
        <v>54</v>
      </c>
      <c r="H53" s="887" t="s">
        <v>1063</v>
      </c>
      <c r="I53" s="887"/>
    </row>
    <row r="54" spans="7:12" ht="20.25">
      <c r="G54" s="574">
        <v>1</v>
      </c>
      <c r="H54" s="888" t="s">
        <v>78</v>
      </c>
      <c r="I54" s="888"/>
    </row>
    <row r="63" spans="7:12" ht="21">
      <c r="G63" s="579" t="s">
        <v>54</v>
      </c>
      <c r="H63" s="887" t="s">
        <v>1063</v>
      </c>
      <c r="I63" s="887"/>
    </row>
    <row r="64" spans="7:12" ht="20.25">
      <c r="G64" s="574">
        <v>1</v>
      </c>
      <c r="H64" s="888" t="s">
        <v>283</v>
      </c>
      <c r="I64" s="888"/>
    </row>
    <row r="65" spans="7:11" ht="20.25">
      <c r="G65" s="574">
        <v>2</v>
      </c>
      <c r="H65" s="888" t="s">
        <v>791</v>
      </c>
      <c r="I65" s="888"/>
    </row>
    <row r="66" spans="7:11" ht="20.25">
      <c r="G66" s="574">
        <v>3</v>
      </c>
      <c r="H66" s="889" t="s">
        <v>1075</v>
      </c>
      <c r="I66" s="890"/>
    </row>
    <row r="67" spans="7:11" ht="21.75" customHeight="1">
      <c r="G67" s="574">
        <v>4</v>
      </c>
      <c r="H67" s="889" t="s">
        <v>1400</v>
      </c>
      <c r="I67" s="890"/>
    </row>
    <row r="68" spans="7:11" ht="18.75" customHeight="1"/>
    <row r="70" spans="7:11" ht="21" customHeight="1"/>
    <row r="71" spans="7:11" ht="21">
      <c r="G71" s="579" t="s">
        <v>54</v>
      </c>
      <c r="H71" s="580" t="s">
        <v>1062</v>
      </c>
      <c r="I71" s="580" t="s">
        <v>1063</v>
      </c>
      <c r="J71" s="580" t="s">
        <v>1064</v>
      </c>
      <c r="K71" s="580" t="s">
        <v>1065</v>
      </c>
    </row>
    <row r="72" spans="7:11" ht="20.25">
      <c r="G72" s="591">
        <v>1</v>
      </c>
      <c r="H72" s="581" t="s">
        <v>17</v>
      </c>
      <c r="I72" s="582" t="s">
        <v>922</v>
      </c>
      <c r="J72" s="582" t="s">
        <v>923</v>
      </c>
      <c r="K72" s="582" t="s">
        <v>1076</v>
      </c>
    </row>
    <row r="73" spans="7:11" ht="20.25">
      <c r="G73" s="591">
        <v>2</v>
      </c>
      <c r="H73" s="581" t="s">
        <v>17</v>
      </c>
      <c r="I73" s="582" t="s">
        <v>925</v>
      </c>
      <c r="J73" s="582" t="s">
        <v>926</v>
      </c>
      <c r="K73" s="582" t="s">
        <v>1076</v>
      </c>
    </row>
    <row r="74" spans="7:11" ht="20.25">
      <c r="G74" s="591">
        <v>3</v>
      </c>
      <c r="H74" s="581" t="s">
        <v>17</v>
      </c>
      <c r="I74" s="582" t="s">
        <v>930</v>
      </c>
      <c r="J74" s="582" t="s">
        <v>931</v>
      </c>
      <c r="K74" s="582" t="s">
        <v>1077</v>
      </c>
    </row>
    <row r="76" spans="7:11" ht="16.5" customHeight="1"/>
    <row r="77" spans="7:11" ht="20.25" customHeight="1"/>
    <row r="78" spans="7:11" ht="20.25" customHeight="1"/>
    <row r="79" spans="7:11" ht="18" customHeight="1"/>
    <row r="81" spans="7:11" ht="21">
      <c r="G81" s="579" t="s">
        <v>54</v>
      </c>
      <c r="H81" s="580" t="s">
        <v>1062</v>
      </c>
      <c r="I81" s="580" t="s">
        <v>1063</v>
      </c>
      <c r="J81" s="580" t="s">
        <v>1064</v>
      </c>
      <c r="K81" s="580" t="s">
        <v>1065</v>
      </c>
    </row>
    <row r="82" spans="7:11" ht="20.25">
      <c r="G82" s="591">
        <v>1</v>
      </c>
      <c r="H82" s="581" t="s">
        <v>17</v>
      </c>
      <c r="I82" s="582" t="s">
        <v>1078</v>
      </c>
      <c r="J82" s="582" t="s">
        <v>1079</v>
      </c>
      <c r="K82" s="582" t="s">
        <v>1080</v>
      </c>
    </row>
    <row r="83" spans="7:11" ht="20.25">
      <c r="G83" s="591">
        <v>2</v>
      </c>
      <c r="H83" s="581" t="s">
        <v>17</v>
      </c>
      <c r="I83" s="582" t="s">
        <v>1081</v>
      </c>
      <c r="J83" s="582" t="s">
        <v>1082</v>
      </c>
      <c r="K83" s="582" t="s">
        <v>1080</v>
      </c>
    </row>
    <row r="84" spans="7:11" ht="18.75" customHeight="1"/>
    <row r="85" spans="7:11" ht="17.25" customHeight="1"/>
    <row r="87" spans="7:11" ht="18.75" customHeight="1"/>
    <row r="88" spans="7:11" ht="21.75" customHeight="1"/>
    <row r="90" spans="7:11" ht="21">
      <c r="G90" s="579" t="s">
        <v>54</v>
      </c>
      <c r="H90" s="580" t="s">
        <v>1062</v>
      </c>
      <c r="I90" s="580" t="s">
        <v>1063</v>
      </c>
      <c r="J90" s="580" t="s">
        <v>1064</v>
      </c>
      <c r="K90" s="580" t="s">
        <v>1065</v>
      </c>
    </row>
    <row r="91" spans="7:11" ht="20.25">
      <c r="G91" s="591">
        <v>1</v>
      </c>
      <c r="H91" s="880" t="s">
        <v>65</v>
      </c>
      <c r="I91" s="881"/>
      <c r="J91" s="882"/>
      <c r="K91" s="592"/>
    </row>
    <row r="92" spans="7:11" ht="20.25">
      <c r="G92" s="591">
        <v>2</v>
      </c>
      <c r="H92" s="880" t="s">
        <v>1083</v>
      </c>
      <c r="I92" s="881"/>
      <c r="J92" s="882"/>
      <c r="K92" s="592"/>
    </row>
    <row r="97" spans="7:12">
      <c r="G97" s="608" t="s">
        <v>1147</v>
      </c>
      <c r="H97" s="609"/>
      <c r="I97" s="609"/>
    </row>
    <row r="98" spans="7:12" ht="21">
      <c r="G98" s="579" t="s">
        <v>54</v>
      </c>
      <c r="H98" s="580" t="s">
        <v>1062</v>
      </c>
      <c r="I98" s="580" t="s">
        <v>1063</v>
      </c>
      <c r="J98" s="580" t="s">
        <v>1064</v>
      </c>
      <c r="K98" s="580" t="s">
        <v>1065</v>
      </c>
    </row>
    <row r="99" spans="7:12" ht="20.25">
      <c r="G99" s="575">
        <v>1</v>
      </c>
      <c r="H99" s="581" t="s">
        <v>17</v>
      </c>
      <c r="I99" s="582" t="s">
        <v>221</v>
      </c>
      <c r="J99" s="582" t="s">
        <v>1084</v>
      </c>
      <c r="K99" s="582" t="s">
        <v>1085</v>
      </c>
    </row>
    <row r="100" spans="7:12" ht="20.25">
      <c r="G100" s="575">
        <v>2</v>
      </c>
      <c r="H100" s="581" t="s">
        <v>15</v>
      </c>
      <c r="I100" s="582" t="s">
        <v>226</v>
      </c>
      <c r="J100" s="582" t="s">
        <v>227</v>
      </c>
      <c r="K100" s="582" t="s">
        <v>1086</v>
      </c>
    </row>
    <row r="101" spans="7:12" ht="20.25">
      <c r="G101" s="576">
        <v>3</v>
      </c>
      <c r="H101" s="581" t="s">
        <v>16</v>
      </c>
      <c r="I101" s="582" t="s">
        <v>199</v>
      </c>
      <c r="J101" s="582" t="s">
        <v>200</v>
      </c>
      <c r="K101" s="582" t="s">
        <v>1074</v>
      </c>
      <c r="L101" s="607" t="s">
        <v>1148</v>
      </c>
    </row>
    <row r="102" spans="7:12" ht="25.5" customHeight="1"/>
    <row r="104" spans="7:12" ht="20.25" customHeight="1"/>
    <row r="105" spans="7:12">
      <c r="G105" s="608" t="s">
        <v>1149</v>
      </c>
      <c r="H105" s="609"/>
      <c r="I105" s="609"/>
    </row>
    <row r="107" spans="7:12" ht="21">
      <c r="G107" s="579" t="s">
        <v>54</v>
      </c>
      <c r="H107" s="580" t="s">
        <v>1062</v>
      </c>
      <c r="I107" s="580" t="s">
        <v>1063</v>
      </c>
      <c r="J107" s="580" t="s">
        <v>1064</v>
      </c>
      <c r="K107" s="580" t="s">
        <v>1065</v>
      </c>
    </row>
    <row r="108" spans="7:12" ht="20.25">
      <c r="G108" s="591">
        <v>1</v>
      </c>
      <c r="H108" s="581" t="s">
        <v>16</v>
      </c>
      <c r="I108" s="582" t="s">
        <v>244</v>
      </c>
      <c r="J108" s="582" t="s">
        <v>245</v>
      </c>
      <c r="K108" s="582" t="s">
        <v>240</v>
      </c>
    </row>
    <row r="109" spans="7:12" ht="20.25">
      <c r="G109" s="591">
        <v>2</v>
      </c>
      <c r="H109" s="581" t="s">
        <v>16</v>
      </c>
      <c r="I109" s="582" t="s">
        <v>253</v>
      </c>
      <c r="J109" s="577" t="s">
        <v>254</v>
      </c>
      <c r="K109" s="582" t="s">
        <v>240</v>
      </c>
    </row>
    <row r="110" spans="7:12" ht="20.25">
      <c r="G110" s="575">
        <v>3</v>
      </c>
      <c r="H110" s="581" t="s">
        <v>17</v>
      </c>
      <c r="I110" s="582" t="s">
        <v>268</v>
      </c>
      <c r="J110" s="582" t="s">
        <v>269</v>
      </c>
      <c r="K110" s="582" t="s">
        <v>270</v>
      </c>
      <c r="L110" s="607" t="s">
        <v>1150</v>
      </c>
    </row>
    <row r="111" spans="7:12" ht="20.25">
      <c r="G111" s="575">
        <v>4</v>
      </c>
      <c r="H111" s="581" t="s">
        <v>17</v>
      </c>
      <c r="I111" s="582" t="s">
        <v>1151</v>
      </c>
      <c r="J111" s="582" t="s">
        <v>233</v>
      </c>
      <c r="K111" s="582" t="s">
        <v>234</v>
      </c>
    </row>
  </sheetData>
  <mergeCells count="19">
    <mergeCell ref="H8:I8"/>
    <mergeCell ref="A1:K1"/>
    <mergeCell ref="A2:K2"/>
    <mergeCell ref="A3:K3"/>
    <mergeCell ref="H6:I6"/>
    <mergeCell ref="H7:I7"/>
    <mergeCell ref="H92:J92"/>
    <mergeCell ref="H9:I9"/>
    <mergeCell ref="H10:I10"/>
    <mergeCell ref="H11:I11"/>
    <mergeCell ref="H39:J39"/>
    <mergeCell ref="H53:I53"/>
    <mergeCell ref="H54:I54"/>
    <mergeCell ref="H63:I63"/>
    <mergeCell ref="H64:I64"/>
    <mergeCell ref="H65:I65"/>
    <mergeCell ref="H66:I66"/>
    <mergeCell ref="H91:J91"/>
    <mergeCell ref="H67:I6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topLeftCell="A3" workbookViewId="0">
      <selection activeCell="F12" sqref="F12"/>
    </sheetView>
  </sheetViews>
  <sheetFormatPr defaultRowHeight="12.75"/>
  <cols>
    <col min="1" max="1" width="5.85546875" customWidth="1"/>
    <col min="2" max="2" width="30" customWidth="1"/>
    <col min="3" max="3" width="35.42578125" customWidth="1"/>
    <col min="4" max="4" width="24.28515625" customWidth="1"/>
  </cols>
  <sheetData>
    <row r="2" spans="1:5" ht="23.25" customHeight="1">
      <c r="A2" s="892" t="s">
        <v>359</v>
      </c>
      <c r="B2" s="892"/>
      <c r="C2" s="892"/>
      <c r="D2" s="892"/>
    </row>
    <row r="3" spans="1:5" ht="23.25" customHeight="1">
      <c r="A3" s="892" t="s">
        <v>358</v>
      </c>
      <c r="B3" s="892"/>
      <c r="C3" s="892"/>
      <c r="D3" s="892"/>
    </row>
    <row r="4" spans="1:5" ht="23.25">
      <c r="A4" s="838" t="s">
        <v>360</v>
      </c>
      <c r="B4" s="838"/>
      <c r="C4" s="838"/>
      <c r="D4" s="838"/>
    </row>
    <row r="5" spans="1:5" ht="23.25">
      <c r="A5" s="893" t="s">
        <v>361</v>
      </c>
      <c r="B5" s="893"/>
      <c r="C5" s="893"/>
      <c r="D5" s="893"/>
    </row>
    <row r="6" spans="1:5" ht="21">
      <c r="A6" s="143" t="s">
        <v>12</v>
      </c>
      <c r="B6" s="144" t="s">
        <v>308</v>
      </c>
      <c r="C6" s="144" t="s">
        <v>309</v>
      </c>
      <c r="D6" s="144" t="s">
        <v>0</v>
      </c>
    </row>
    <row r="7" spans="1:5" ht="20.25">
      <c r="A7" s="145">
        <v>1</v>
      </c>
      <c r="B7" s="146" t="s">
        <v>310</v>
      </c>
      <c r="C7" s="147" t="s">
        <v>1303</v>
      </c>
      <c r="D7" s="658" t="s">
        <v>362</v>
      </c>
    </row>
    <row r="8" spans="1:5" ht="20.25">
      <c r="A8" s="145">
        <v>2</v>
      </c>
      <c r="B8" s="146" t="s">
        <v>310</v>
      </c>
      <c r="C8" s="149" t="s">
        <v>1304</v>
      </c>
      <c r="D8" s="658" t="s">
        <v>363</v>
      </c>
    </row>
    <row r="9" spans="1:5" ht="20.25">
      <c r="A9" s="145">
        <v>3</v>
      </c>
      <c r="B9" s="146" t="s">
        <v>366</v>
      </c>
      <c r="C9" s="149" t="s">
        <v>921</v>
      </c>
      <c r="D9" s="148" t="s">
        <v>364</v>
      </c>
    </row>
    <row r="10" spans="1:5" ht="20.25">
      <c r="A10" s="145">
        <v>4</v>
      </c>
      <c r="B10" s="146" t="s">
        <v>310</v>
      </c>
      <c r="C10" s="149" t="s">
        <v>920</v>
      </c>
      <c r="D10" s="148" t="s">
        <v>365</v>
      </c>
      <c r="E10" s="423"/>
    </row>
    <row r="11" spans="1:5" ht="20.25">
      <c r="A11" s="145">
        <v>5</v>
      </c>
      <c r="B11" s="146" t="s">
        <v>366</v>
      </c>
      <c r="C11" s="147" t="s">
        <v>367</v>
      </c>
      <c r="D11" s="148" t="s">
        <v>368</v>
      </c>
      <c r="E11" s="423"/>
    </row>
    <row r="12" spans="1:5" ht="20.25">
      <c r="A12" s="145">
        <v>6</v>
      </c>
      <c r="B12" s="232" t="s">
        <v>1033</v>
      </c>
      <c r="C12" s="233" t="s">
        <v>367</v>
      </c>
      <c r="D12" s="148" t="s">
        <v>1034</v>
      </c>
      <c r="E12" s="423"/>
    </row>
    <row r="13" spans="1:5" ht="20.25">
      <c r="A13" s="145">
        <v>7</v>
      </c>
      <c r="B13" s="232" t="s">
        <v>369</v>
      </c>
      <c r="C13" s="233" t="s">
        <v>370</v>
      </c>
      <c r="D13" s="148"/>
    </row>
    <row r="14" spans="1:5" ht="20.25">
      <c r="A14" s="145">
        <v>8</v>
      </c>
      <c r="B14" s="232" t="s">
        <v>369</v>
      </c>
      <c r="C14" s="233" t="s">
        <v>371</v>
      </c>
      <c r="D14" s="148"/>
    </row>
    <row r="15" spans="1:5" ht="20.25">
      <c r="A15" s="145">
        <v>9</v>
      </c>
      <c r="B15" s="232" t="s">
        <v>369</v>
      </c>
      <c r="C15" s="233" t="s">
        <v>372</v>
      </c>
      <c r="D15" s="148"/>
    </row>
    <row r="16" spans="1:5" ht="20.25">
      <c r="A16" s="145">
        <v>10</v>
      </c>
      <c r="B16" s="232" t="s">
        <v>369</v>
      </c>
      <c r="C16" s="233" t="s">
        <v>373</v>
      </c>
      <c r="D16" s="148"/>
    </row>
    <row r="17" spans="1:5" ht="20.25">
      <c r="A17" s="150"/>
      <c r="B17" s="151"/>
      <c r="C17" s="150"/>
      <c r="D17" s="152"/>
    </row>
    <row r="20" spans="1:5" ht="15.75">
      <c r="B20" s="894" t="s">
        <v>311</v>
      </c>
      <c r="C20" s="894"/>
      <c r="D20" s="894"/>
      <c r="E20" s="894"/>
    </row>
  </sheetData>
  <mergeCells count="5">
    <mergeCell ref="A2:D2"/>
    <mergeCell ref="A4:D4"/>
    <mergeCell ref="A5:D5"/>
    <mergeCell ref="B20:E20"/>
    <mergeCell ref="A3:D3"/>
  </mergeCells>
  <pageMargins left="0.7" right="0.7" top="0.52" bottom="0.54" header="0.2"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8"/>
  <sheetViews>
    <sheetView view="pageBreakPreview" topLeftCell="A6" zoomScale="60" zoomScaleNormal="100" workbookViewId="0">
      <selection activeCell="U12" sqref="U12:U22"/>
    </sheetView>
  </sheetViews>
  <sheetFormatPr defaultRowHeight="12.75"/>
  <cols>
    <col min="1" max="1" width="10" customWidth="1"/>
    <col min="2" max="2" width="5" bestFit="1" customWidth="1"/>
    <col min="3" max="3" width="13" customWidth="1"/>
    <col min="4" max="4" width="12.7109375" customWidth="1"/>
    <col min="5" max="5" width="3.85546875" bestFit="1" customWidth="1"/>
    <col min="6" max="6" width="7.42578125" customWidth="1"/>
    <col min="7" max="7" width="12.7109375" customWidth="1"/>
    <col min="8" max="8" width="23.42578125" bestFit="1" customWidth="1"/>
    <col min="9" max="9" width="38.42578125" customWidth="1"/>
    <col min="10" max="10" width="15" customWidth="1"/>
  </cols>
  <sheetData>
    <row r="2" spans="1:10" ht="26.25">
      <c r="A2" s="903" t="s">
        <v>377</v>
      </c>
      <c r="B2" s="903"/>
      <c r="C2" s="903"/>
      <c r="D2" s="903"/>
      <c r="E2" s="903"/>
      <c r="F2" s="903"/>
      <c r="G2" s="903"/>
      <c r="H2" s="903"/>
      <c r="I2" s="903"/>
      <c r="J2" s="903"/>
    </row>
    <row r="3" spans="1:10" ht="26.25">
      <c r="A3" s="903" t="s">
        <v>376</v>
      </c>
      <c r="B3" s="903"/>
      <c r="C3" s="903"/>
      <c r="D3" s="903"/>
      <c r="E3" s="903"/>
      <c r="F3" s="903"/>
      <c r="G3" s="903"/>
      <c r="H3" s="903"/>
      <c r="I3" s="903"/>
      <c r="J3" s="903"/>
    </row>
    <row r="4" spans="1:10" ht="26.25">
      <c r="A4" s="900" t="s">
        <v>375</v>
      </c>
      <c r="B4" s="901"/>
      <c r="C4" s="901"/>
      <c r="D4" s="901"/>
      <c r="E4" s="901"/>
      <c r="F4" s="901"/>
      <c r="G4" s="901"/>
      <c r="H4" s="901"/>
      <c r="I4" s="901"/>
      <c r="J4" s="902"/>
    </row>
    <row r="5" spans="1:10" ht="21">
      <c r="A5" s="910" t="s">
        <v>942</v>
      </c>
      <c r="B5" s="911"/>
      <c r="C5" s="911"/>
      <c r="D5" s="911"/>
      <c r="E5" s="911"/>
      <c r="F5" s="911"/>
      <c r="G5" s="911"/>
      <c r="H5" s="911"/>
      <c r="I5" s="911"/>
      <c r="J5" s="912"/>
    </row>
    <row r="6" spans="1:10" ht="21">
      <c r="A6" s="904" t="s">
        <v>941</v>
      </c>
      <c r="B6" s="905"/>
      <c r="C6" s="905"/>
      <c r="D6" s="905"/>
      <c r="E6" s="905"/>
      <c r="F6" s="905"/>
      <c r="G6" s="905"/>
      <c r="H6" s="905"/>
      <c r="I6" s="905"/>
      <c r="J6" s="906"/>
    </row>
    <row r="7" spans="1:10" ht="23.25">
      <c r="A7" s="153" t="s">
        <v>312</v>
      </c>
      <c r="B7" s="153" t="s">
        <v>12</v>
      </c>
      <c r="C7" s="899" t="s">
        <v>313</v>
      </c>
      <c r="D7" s="899"/>
      <c r="E7" s="497" t="s">
        <v>314</v>
      </c>
      <c r="F7" s="497" t="s">
        <v>315</v>
      </c>
      <c r="G7" s="497" t="s">
        <v>316</v>
      </c>
      <c r="H7" s="497" t="s">
        <v>317</v>
      </c>
      <c r="I7" s="497" t="s">
        <v>318</v>
      </c>
      <c r="J7" s="497" t="s">
        <v>319</v>
      </c>
    </row>
    <row r="8" spans="1:10" ht="21">
      <c r="A8" s="541" t="s">
        <v>320</v>
      </c>
      <c r="B8" s="181">
        <v>1</v>
      </c>
      <c r="C8" s="179" t="s">
        <v>1599</v>
      </c>
      <c r="D8" s="180" t="s">
        <v>1600</v>
      </c>
      <c r="E8" s="181"/>
      <c r="F8" s="181"/>
      <c r="G8" s="182"/>
      <c r="H8" s="730" t="s">
        <v>1601</v>
      </c>
      <c r="I8" s="739"/>
      <c r="J8" s="752"/>
    </row>
    <row r="9" spans="1:10" ht="21">
      <c r="A9" s="163"/>
      <c r="B9" s="181">
        <v>2</v>
      </c>
      <c r="C9" s="179" t="s">
        <v>1035</v>
      </c>
      <c r="D9" s="180"/>
      <c r="E9" s="181"/>
      <c r="F9" s="181"/>
      <c r="G9" s="182"/>
      <c r="H9" s="730"/>
      <c r="I9" s="739"/>
      <c r="J9" s="752"/>
    </row>
    <row r="10" spans="1:10" ht="21.75">
      <c r="A10" s="163"/>
      <c r="B10" s="181">
        <v>3</v>
      </c>
      <c r="C10" s="179" t="s">
        <v>1602</v>
      </c>
      <c r="D10" s="180" t="s">
        <v>1603</v>
      </c>
      <c r="E10" s="753">
        <v>57</v>
      </c>
      <c r="F10" s="753" t="s">
        <v>1594</v>
      </c>
      <c r="G10" s="754" t="s">
        <v>1595</v>
      </c>
      <c r="H10" s="755" t="s">
        <v>1604</v>
      </c>
      <c r="I10" s="739" t="s">
        <v>1605</v>
      </c>
      <c r="J10" s="756" t="s">
        <v>1606</v>
      </c>
    </row>
    <row r="11" spans="1:10" ht="43.5">
      <c r="A11" s="163"/>
      <c r="B11" s="181">
        <v>4</v>
      </c>
      <c r="C11" s="728" t="s">
        <v>1607</v>
      </c>
      <c r="D11" s="729" t="s">
        <v>1608</v>
      </c>
      <c r="E11" s="181">
        <v>53</v>
      </c>
      <c r="F11" s="181" t="s">
        <v>1594</v>
      </c>
      <c r="G11" s="182" t="s">
        <v>1595</v>
      </c>
      <c r="H11" s="731" t="s">
        <v>1609</v>
      </c>
      <c r="I11" s="757" t="s">
        <v>1610</v>
      </c>
      <c r="J11" s="758" t="s">
        <v>1611</v>
      </c>
    </row>
    <row r="12" spans="1:10" ht="43.5">
      <c r="A12" s="163"/>
      <c r="B12" s="181">
        <v>5</v>
      </c>
      <c r="C12" s="759" t="s">
        <v>1612</v>
      </c>
      <c r="D12" s="760" t="s">
        <v>1613</v>
      </c>
      <c r="E12" s="761">
        <v>47</v>
      </c>
      <c r="F12" s="761" t="s">
        <v>1574</v>
      </c>
      <c r="G12" s="762" t="s">
        <v>1614</v>
      </c>
      <c r="H12" s="763" t="s">
        <v>1615</v>
      </c>
      <c r="I12" s="757" t="s">
        <v>1616</v>
      </c>
      <c r="J12" s="761" t="s">
        <v>1617</v>
      </c>
    </row>
    <row r="13" spans="1:10" ht="43.5">
      <c r="A13" s="163"/>
      <c r="B13" s="181">
        <v>6</v>
      </c>
      <c r="C13" s="764" t="s">
        <v>1618</v>
      </c>
      <c r="D13" s="765" t="s">
        <v>1619</v>
      </c>
      <c r="E13" s="748" t="s">
        <v>1620</v>
      </c>
      <c r="F13" s="748" t="s">
        <v>1574</v>
      </c>
      <c r="G13" s="766" t="s">
        <v>1621</v>
      </c>
      <c r="H13" s="767" t="s">
        <v>1622</v>
      </c>
      <c r="I13" s="731" t="s">
        <v>1623</v>
      </c>
      <c r="J13" s="758" t="s">
        <v>1624</v>
      </c>
    </row>
    <row r="14" spans="1:10" ht="40.5">
      <c r="A14" s="163"/>
      <c r="B14" s="181">
        <v>7</v>
      </c>
      <c r="C14" s="764" t="s">
        <v>1625</v>
      </c>
      <c r="D14" s="765" t="s">
        <v>1626</v>
      </c>
      <c r="E14" s="748">
        <v>41</v>
      </c>
      <c r="F14" s="748" t="s">
        <v>1574</v>
      </c>
      <c r="G14" s="766" t="s">
        <v>1627</v>
      </c>
      <c r="H14" s="767" t="s">
        <v>1628</v>
      </c>
      <c r="I14" s="757" t="s">
        <v>1629</v>
      </c>
      <c r="J14" s="761" t="s">
        <v>1630</v>
      </c>
    </row>
    <row r="15" spans="1:10" ht="43.5">
      <c r="A15" s="163"/>
      <c r="B15" s="181">
        <v>8</v>
      </c>
      <c r="C15" s="768" t="s">
        <v>1631</v>
      </c>
      <c r="D15" s="769" t="s">
        <v>1632</v>
      </c>
      <c r="E15" s="761">
        <v>38</v>
      </c>
      <c r="F15" s="761" t="s">
        <v>1633</v>
      </c>
      <c r="G15" s="761" t="s">
        <v>1634</v>
      </c>
      <c r="H15" s="763" t="s">
        <v>1635</v>
      </c>
      <c r="I15" s="757" t="s">
        <v>1636</v>
      </c>
      <c r="J15" s="770" t="s">
        <v>1637</v>
      </c>
    </row>
    <row r="16" spans="1:10" ht="21.75">
      <c r="A16" s="163"/>
      <c r="B16" s="181">
        <v>9</v>
      </c>
      <c r="C16" s="728" t="s">
        <v>1638</v>
      </c>
      <c r="D16" s="729" t="s">
        <v>1639</v>
      </c>
      <c r="E16" s="181">
        <v>35</v>
      </c>
      <c r="F16" s="181" t="s">
        <v>1036</v>
      </c>
      <c r="G16" s="730" t="s">
        <v>1640</v>
      </c>
      <c r="H16" s="182" t="s">
        <v>1641</v>
      </c>
      <c r="I16" s="731" t="s">
        <v>1642</v>
      </c>
      <c r="J16" s="761" t="s">
        <v>1643</v>
      </c>
    </row>
    <row r="17" spans="1:11" ht="21">
      <c r="A17" s="234"/>
      <c r="B17" s="181">
        <v>10</v>
      </c>
      <c r="C17" s="179" t="s">
        <v>1644</v>
      </c>
      <c r="D17" s="180" t="s">
        <v>1645</v>
      </c>
      <c r="E17" s="181">
        <v>33</v>
      </c>
      <c r="F17" s="181" t="s">
        <v>1574</v>
      </c>
      <c r="G17" s="730" t="s">
        <v>1627</v>
      </c>
      <c r="H17" s="182" t="s">
        <v>1641</v>
      </c>
      <c r="I17" s="731" t="s">
        <v>1646</v>
      </c>
      <c r="J17" s="181" t="s">
        <v>1647</v>
      </c>
    </row>
    <row r="18" spans="1:11" ht="21.75" thickBot="1">
      <c r="A18" s="382"/>
      <c r="B18" s="181">
        <v>11</v>
      </c>
      <c r="C18" s="741" t="s">
        <v>1648</v>
      </c>
      <c r="D18" s="746" t="s">
        <v>1649</v>
      </c>
      <c r="E18" s="181">
        <v>51</v>
      </c>
      <c r="F18" s="181" t="s">
        <v>1036</v>
      </c>
      <c r="G18" s="182" t="s">
        <v>1627</v>
      </c>
      <c r="H18" s="730" t="s">
        <v>1596</v>
      </c>
      <c r="I18" s="750" t="s">
        <v>1650</v>
      </c>
      <c r="J18" s="747" t="s">
        <v>1651</v>
      </c>
    </row>
    <row r="19" spans="1:11" ht="26.25">
      <c r="A19" s="896" t="s">
        <v>939</v>
      </c>
      <c r="B19" s="897"/>
      <c r="C19" s="897"/>
      <c r="D19" s="897"/>
      <c r="E19" s="897"/>
      <c r="F19" s="897"/>
      <c r="G19" s="897"/>
      <c r="H19" s="897"/>
      <c r="I19" s="897"/>
      <c r="J19" s="898"/>
      <c r="K19" s="383"/>
    </row>
    <row r="20" spans="1:11" ht="21">
      <c r="A20" s="904" t="s">
        <v>389</v>
      </c>
      <c r="B20" s="905"/>
      <c r="C20" s="905"/>
      <c r="D20" s="905"/>
      <c r="E20" s="905"/>
      <c r="F20" s="905"/>
      <c r="G20" s="905"/>
      <c r="H20" s="905"/>
      <c r="I20" s="905"/>
      <c r="J20" s="906"/>
    </row>
    <row r="21" spans="1:11" ht="21">
      <c r="A21" s="907" t="s">
        <v>390</v>
      </c>
      <c r="B21" s="908"/>
      <c r="C21" s="908"/>
      <c r="D21" s="908"/>
      <c r="E21" s="908"/>
      <c r="F21" s="908"/>
      <c r="G21" s="908"/>
      <c r="H21" s="908"/>
      <c r="I21" s="908"/>
      <c r="J21" s="909"/>
    </row>
    <row r="22" spans="1:11" ht="23.25">
      <c r="A22" s="153" t="s">
        <v>312</v>
      </c>
      <c r="B22" s="153" t="s">
        <v>12</v>
      </c>
      <c r="C22" s="899" t="s">
        <v>313</v>
      </c>
      <c r="D22" s="899"/>
      <c r="E22" s="497" t="s">
        <v>314</v>
      </c>
      <c r="F22" s="497" t="s">
        <v>315</v>
      </c>
      <c r="G22" s="497" t="s">
        <v>316</v>
      </c>
      <c r="H22" s="497" t="s">
        <v>317</v>
      </c>
      <c r="I22" s="497" t="s">
        <v>318</v>
      </c>
      <c r="J22" s="497" t="s">
        <v>319</v>
      </c>
    </row>
    <row r="23" spans="1:11" ht="81">
      <c r="A23" s="543" t="s">
        <v>374</v>
      </c>
      <c r="B23" s="181">
        <v>1</v>
      </c>
      <c r="C23" s="728" t="s">
        <v>1566</v>
      </c>
      <c r="D23" s="729" t="s">
        <v>1567</v>
      </c>
      <c r="E23" s="181">
        <v>67</v>
      </c>
      <c r="F23" s="181" t="s">
        <v>1036</v>
      </c>
      <c r="G23" s="730" t="s">
        <v>1568</v>
      </c>
      <c r="H23" s="731" t="s">
        <v>1569</v>
      </c>
      <c r="I23" s="731" t="s">
        <v>1570</v>
      </c>
      <c r="J23" s="181" t="s">
        <v>1571</v>
      </c>
    </row>
    <row r="24" spans="1:11" ht="101.25">
      <c r="A24" s="163"/>
      <c r="B24" s="181">
        <v>2</v>
      </c>
      <c r="C24" s="728" t="s">
        <v>1572</v>
      </c>
      <c r="D24" s="729" t="s">
        <v>1573</v>
      </c>
      <c r="E24" s="181">
        <v>64</v>
      </c>
      <c r="F24" s="181" t="s">
        <v>1574</v>
      </c>
      <c r="G24" s="730" t="s">
        <v>1575</v>
      </c>
      <c r="H24" s="732" t="s">
        <v>1576</v>
      </c>
      <c r="I24" s="731" t="s">
        <v>1577</v>
      </c>
      <c r="J24" s="733" t="s">
        <v>1578</v>
      </c>
    </row>
    <row r="25" spans="1:11" ht="141.75">
      <c r="A25" s="163"/>
      <c r="B25" s="181">
        <v>3</v>
      </c>
      <c r="C25" s="734" t="s">
        <v>1579</v>
      </c>
      <c r="D25" s="735" t="s">
        <v>1580</v>
      </c>
      <c r="E25" s="736">
        <v>59</v>
      </c>
      <c r="F25" s="737" t="s">
        <v>1581</v>
      </c>
      <c r="G25" s="738" t="s">
        <v>1582</v>
      </c>
      <c r="H25" s="739" t="s">
        <v>1583</v>
      </c>
      <c r="I25" s="740" t="s">
        <v>1584</v>
      </c>
      <c r="J25" s="737" t="s">
        <v>1585</v>
      </c>
    </row>
    <row r="26" spans="1:11" ht="40.5">
      <c r="A26" s="163"/>
      <c r="B26" s="181">
        <v>4</v>
      </c>
      <c r="C26" s="741" t="s">
        <v>1586</v>
      </c>
      <c r="D26" s="742" t="s">
        <v>1587</v>
      </c>
      <c r="E26" s="181">
        <v>61</v>
      </c>
      <c r="F26" s="181" t="s">
        <v>1036</v>
      </c>
      <c r="G26" s="182" t="s">
        <v>1588</v>
      </c>
      <c r="H26" s="743" t="s">
        <v>1589</v>
      </c>
      <c r="I26" s="744" t="s">
        <v>1590</v>
      </c>
      <c r="J26" s="745" t="s">
        <v>1591</v>
      </c>
    </row>
    <row r="27" spans="1:11" ht="121.5">
      <c r="A27" s="163"/>
      <c r="B27" s="181">
        <v>5</v>
      </c>
      <c r="C27" s="741" t="s">
        <v>1592</v>
      </c>
      <c r="D27" s="746" t="s">
        <v>1593</v>
      </c>
      <c r="E27" s="747">
        <v>59</v>
      </c>
      <c r="F27" s="748" t="s">
        <v>1594</v>
      </c>
      <c r="G27" s="749" t="s">
        <v>1595</v>
      </c>
      <c r="H27" s="730" t="s">
        <v>1596</v>
      </c>
      <c r="I27" s="750" t="s">
        <v>1597</v>
      </c>
      <c r="J27" s="751" t="s">
        <v>1598</v>
      </c>
    </row>
    <row r="28" spans="1:11" ht="26.25">
      <c r="A28" s="900" t="s">
        <v>940</v>
      </c>
      <c r="B28" s="901"/>
      <c r="C28" s="901"/>
      <c r="D28" s="901"/>
      <c r="E28" s="901"/>
      <c r="F28" s="901"/>
      <c r="G28" s="901"/>
      <c r="H28" s="901"/>
      <c r="I28" s="901"/>
      <c r="J28" s="902"/>
    </row>
    <row r="29" spans="1:11" ht="23.25">
      <c r="A29" s="153" t="s">
        <v>312</v>
      </c>
      <c r="B29" s="153" t="s">
        <v>12</v>
      </c>
      <c r="C29" s="899" t="s">
        <v>313</v>
      </c>
      <c r="D29" s="899"/>
      <c r="E29" s="497" t="s">
        <v>314</v>
      </c>
      <c r="F29" s="497" t="s">
        <v>315</v>
      </c>
      <c r="G29" s="497" t="s">
        <v>316</v>
      </c>
      <c r="H29" s="497" t="s">
        <v>317</v>
      </c>
      <c r="I29" s="497" t="s">
        <v>318</v>
      </c>
      <c r="J29" s="497" t="s">
        <v>319</v>
      </c>
    </row>
    <row r="30" spans="1:11" ht="21">
      <c r="A30" s="235" t="s">
        <v>321</v>
      </c>
      <c r="B30" s="185">
        <v>1</v>
      </c>
      <c r="C30" s="544" t="s">
        <v>1552</v>
      </c>
      <c r="D30" s="187" t="s">
        <v>1553</v>
      </c>
      <c r="E30" s="185"/>
      <c r="F30" s="185" t="s">
        <v>1036</v>
      </c>
      <c r="G30" s="188" t="s">
        <v>1554</v>
      </c>
      <c r="H30" s="152" t="s">
        <v>1555</v>
      </c>
      <c r="I30" s="189"/>
      <c r="J30" s="150" t="s">
        <v>1556</v>
      </c>
    </row>
    <row r="31" spans="1:11" ht="40.5">
      <c r="A31" s="235"/>
      <c r="B31" s="185">
        <v>2</v>
      </c>
      <c r="C31" s="542" t="s">
        <v>1557</v>
      </c>
      <c r="D31" s="191" t="s">
        <v>1558</v>
      </c>
      <c r="E31" s="159"/>
      <c r="F31" s="159" t="s">
        <v>1036</v>
      </c>
      <c r="G31" s="192"/>
      <c r="H31" s="176" t="s">
        <v>1559</v>
      </c>
      <c r="I31" s="178"/>
      <c r="J31" s="156" t="s">
        <v>1560</v>
      </c>
    </row>
    <row r="32" spans="1:11" ht="21">
      <c r="A32" s="235"/>
      <c r="B32" s="185">
        <v>3</v>
      </c>
      <c r="C32" s="190"/>
      <c r="D32" s="191"/>
      <c r="E32" s="159"/>
      <c r="F32" s="159"/>
      <c r="G32" s="192"/>
      <c r="H32" s="176"/>
      <c r="I32" s="178"/>
      <c r="J32" s="156"/>
    </row>
    <row r="33" spans="1:10" ht="40.5">
      <c r="A33" s="235"/>
      <c r="B33" s="185">
        <v>4</v>
      </c>
      <c r="C33" s="190" t="s">
        <v>1561</v>
      </c>
      <c r="D33" s="191" t="s">
        <v>1562</v>
      </c>
      <c r="E33" s="159">
        <v>21</v>
      </c>
      <c r="F33" s="159" t="s">
        <v>1036</v>
      </c>
      <c r="G33" s="192" t="s">
        <v>1037</v>
      </c>
      <c r="H33" s="176" t="s">
        <v>1563</v>
      </c>
      <c r="I33" s="178" t="s">
        <v>1038</v>
      </c>
      <c r="J33" s="156" t="s">
        <v>1039</v>
      </c>
    </row>
    <row r="34" spans="1:10" ht="40.5">
      <c r="A34" s="235"/>
      <c r="B34" s="185">
        <v>5</v>
      </c>
      <c r="C34" s="190" t="s">
        <v>1564</v>
      </c>
      <c r="D34" s="191" t="s">
        <v>1565</v>
      </c>
      <c r="E34" s="159">
        <v>20</v>
      </c>
      <c r="F34" s="159" t="s">
        <v>1036</v>
      </c>
      <c r="G34" s="192" t="s">
        <v>1040</v>
      </c>
      <c r="H34" s="176" t="s">
        <v>1563</v>
      </c>
      <c r="I34" s="178" t="s">
        <v>1038</v>
      </c>
      <c r="J34" s="156" t="s">
        <v>1041</v>
      </c>
    </row>
    <row r="35" spans="1:10" ht="21">
      <c r="A35" s="184"/>
      <c r="B35" s="185"/>
      <c r="C35" s="190"/>
      <c r="D35" s="191"/>
      <c r="E35" s="159"/>
      <c r="F35" s="159"/>
      <c r="G35" s="192"/>
      <c r="H35" s="176"/>
      <c r="I35" s="178"/>
      <c r="J35" s="156"/>
    </row>
    <row r="37" spans="1:10" ht="21.75">
      <c r="B37" s="200" t="s">
        <v>0</v>
      </c>
    </row>
    <row r="40" spans="1:10" ht="23.25">
      <c r="B40" s="201" t="s">
        <v>322</v>
      </c>
      <c r="C40" s="67"/>
      <c r="D40" s="67"/>
      <c r="E40" s="67"/>
    </row>
    <row r="41" spans="1:10" ht="23.25">
      <c r="A41" s="895" t="s">
        <v>323</v>
      </c>
      <c r="B41" s="895"/>
      <c r="C41" s="67" t="s">
        <v>324</v>
      </c>
      <c r="D41" s="67"/>
      <c r="E41" s="67" t="s">
        <v>127</v>
      </c>
      <c r="F41" s="67" t="s">
        <v>325</v>
      </c>
    </row>
    <row r="42" spans="1:10" ht="23.25">
      <c r="B42" s="201"/>
      <c r="C42" s="67" t="s">
        <v>326</v>
      </c>
      <c r="D42" s="67"/>
      <c r="E42" s="67" t="s">
        <v>127</v>
      </c>
      <c r="F42" s="67" t="s">
        <v>327</v>
      </c>
    </row>
    <row r="43" spans="1:10" ht="23.25">
      <c r="A43" s="895" t="s">
        <v>73</v>
      </c>
      <c r="B43" s="895"/>
      <c r="C43" s="67" t="s">
        <v>328</v>
      </c>
      <c r="D43" s="67"/>
      <c r="E43" s="67" t="s">
        <v>127</v>
      </c>
      <c r="F43" s="67" t="s">
        <v>329</v>
      </c>
    </row>
    <row r="44" spans="1:10" ht="23.25">
      <c r="A44" s="895" t="s">
        <v>330</v>
      </c>
      <c r="B44" s="895"/>
      <c r="C44" s="67" t="s">
        <v>331</v>
      </c>
      <c r="D44" s="67"/>
      <c r="E44" s="67" t="s">
        <v>127</v>
      </c>
      <c r="F44" s="67" t="s">
        <v>332</v>
      </c>
    </row>
    <row r="45" spans="1:10" ht="23.25">
      <c r="A45" s="895" t="s">
        <v>333</v>
      </c>
      <c r="B45" s="895"/>
      <c r="C45" s="67" t="s">
        <v>334</v>
      </c>
      <c r="D45" s="67"/>
      <c r="E45" s="67" t="s">
        <v>127</v>
      </c>
      <c r="F45" s="67" t="s">
        <v>335</v>
      </c>
    </row>
    <row r="46" spans="1:10" ht="23.25">
      <c r="A46" s="895" t="s">
        <v>336</v>
      </c>
      <c r="B46" s="895"/>
      <c r="C46" s="67" t="s">
        <v>337</v>
      </c>
      <c r="D46" s="67"/>
      <c r="E46" s="67" t="s">
        <v>127</v>
      </c>
      <c r="F46" s="67" t="s">
        <v>338</v>
      </c>
    </row>
    <row r="47" spans="1:10" ht="23.25">
      <c r="A47" s="895" t="s">
        <v>339</v>
      </c>
      <c r="B47" s="895"/>
      <c r="C47" s="67" t="s">
        <v>340</v>
      </c>
      <c r="D47" s="67"/>
      <c r="E47" s="67" t="s">
        <v>127</v>
      </c>
      <c r="F47" s="67" t="s">
        <v>341</v>
      </c>
    </row>
    <row r="48" spans="1:10" ht="22.5">
      <c r="B48" s="67"/>
      <c r="C48" s="67" t="s">
        <v>342</v>
      </c>
      <c r="D48" s="67"/>
      <c r="E48" s="67" t="s">
        <v>127</v>
      </c>
      <c r="F48" s="67" t="s">
        <v>343</v>
      </c>
    </row>
  </sheetData>
  <mergeCells count="18">
    <mergeCell ref="A2:J2"/>
    <mergeCell ref="A41:B41"/>
    <mergeCell ref="A43:B43"/>
    <mergeCell ref="A3:J3"/>
    <mergeCell ref="A20:J20"/>
    <mergeCell ref="A21:J21"/>
    <mergeCell ref="A4:J4"/>
    <mergeCell ref="A5:J5"/>
    <mergeCell ref="A6:J6"/>
    <mergeCell ref="C7:D7"/>
    <mergeCell ref="A45:B45"/>
    <mergeCell ref="A46:B46"/>
    <mergeCell ref="A47:B47"/>
    <mergeCell ref="A19:J19"/>
    <mergeCell ref="C22:D22"/>
    <mergeCell ref="A28:J28"/>
    <mergeCell ref="C29:D29"/>
    <mergeCell ref="A44:B44"/>
  </mergeCells>
  <pageMargins left="0.7" right="0.7" top="0.55000000000000004" bottom="0.75" header="0.3" footer="0.3"/>
  <pageSetup paperSize="9" scale="66" orientation="landscape" r:id="rId1"/>
  <rowBreaks count="1" manualBreakCount="1">
    <brk id="3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7"/>
  <sheetViews>
    <sheetView zoomScaleNormal="100" workbookViewId="0"/>
  </sheetViews>
  <sheetFormatPr defaultRowHeight="12.75"/>
  <cols>
    <col min="1" max="1" width="1.7109375" style="248" customWidth="1"/>
    <col min="2" max="18" width="2.7109375" style="248" customWidth="1"/>
    <col min="19" max="19" width="4.85546875" style="248" customWidth="1"/>
    <col min="20" max="26" width="2.7109375" style="248" customWidth="1"/>
    <col min="27" max="27" width="3.140625" style="248" customWidth="1"/>
    <col min="28" max="28" width="3" style="248" customWidth="1"/>
    <col min="29" max="29" width="3.140625" style="248" customWidth="1"/>
    <col min="30" max="30" width="3.42578125" style="248" customWidth="1"/>
    <col min="31" max="31" width="2.85546875" style="248" customWidth="1"/>
    <col min="32" max="33" width="2.7109375" style="248" customWidth="1"/>
    <col min="34" max="34" width="3.28515625" style="248" customWidth="1"/>
    <col min="35" max="35" width="4.28515625" style="248" customWidth="1"/>
    <col min="36" max="36" width="9.140625" style="248"/>
  </cols>
  <sheetData>
    <row r="1" spans="1:35" ht="15.75">
      <c r="B1" s="773" t="s">
        <v>423</v>
      </c>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row>
    <row r="2" spans="1:35">
      <c r="B2" s="774" t="s">
        <v>424</v>
      </c>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c r="AI2" s="774"/>
    </row>
    <row r="3" spans="1:35" ht="13.5" thickBot="1"/>
    <row r="4" spans="1:35">
      <c r="A4" s="249"/>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1"/>
    </row>
    <row r="5" spans="1:35">
      <c r="A5" s="252"/>
      <c r="B5" s="248" t="s">
        <v>425</v>
      </c>
      <c r="D5" s="283" t="s">
        <v>476</v>
      </c>
      <c r="E5" s="253"/>
      <c r="F5" s="253"/>
      <c r="G5" s="253"/>
      <c r="H5" s="253"/>
      <c r="I5" s="253"/>
      <c r="J5" s="253"/>
      <c r="K5" s="253"/>
      <c r="L5" s="253"/>
      <c r="M5" s="253"/>
      <c r="N5" s="253"/>
      <c r="O5" s="253"/>
      <c r="P5" s="253"/>
      <c r="Q5" s="253"/>
      <c r="R5" s="253"/>
      <c r="S5" s="253"/>
      <c r="T5" s="253"/>
      <c r="U5" s="253"/>
      <c r="V5" s="253"/>
      <c r="W5" s="253"/>
      <c r="X5" s="253"/>
      <c r="Y5" s="253"/>
      <c r="Z5" s="254"/>
      <c r="AA5" s="255"/>
      <c r="AB5" s="255"/>
      <c r="AC5" s="255"/>
      <c r="AD5" s="775" t="s">
        <v>426</v>
      </c>
      <c r="AE5" s="775"/>
      <c r="AF5" s="776" t="s">
        <v>98</v>
      </c>
      <c r="AG5" s="776"/>
      <c r="AH5" s="256" t="s">
        <v>427</v>
      </c>
      <c r="AI5" s="257"/>
    </row>
    <row r="6" spans="1:35">
      <c r="A6" s="252"/>
      <c r="AA6" s="258"/>
      <c r="AF6" s="256"/>
      <c r="AG6" s="256"/>
      <c r="AI6" s="257"/>
    </row>
    <row r="7" spans="1:35" ht="21">
      <c r="A7" s="252"/>
      <c r="B7" s="248" t="s">
        <v>428</v>
      </c>
      <c r="I7" s="259"/>
      <c r="J7" s="248" t="s">
        <v>477</v>
      </c>
      <c r="P7" s="260"/>
      <c r="Q7" s="261"/>
      <c r="R7" s="775" t="s">
        <v>429</v>
      </c>
      <c r="S7" s="775"/>
      <c r="T7" s="775"/>
      <c r="U7" s="775"/>
      <c r="V7" s="775"/>
      <c r="Y7" s="260"/>
      <c r="Z7" s="262"/>
      <c r="AA7" s="775" t="s">
        <v>430</v>
      </c>
      <c r="AB7" s="775"/>
      <c r="AC7" s="775"/>
      <c r="AD7" s="263"/>
      <c r="AE7" s="264"/>
      <c r="AF7" s="264"/>
      <c r="AG7" s="264"/>
      <c r="AH7" s="264"/>
      <c r="AI7" s="265"/>
    </row>
    <row r="8" spans="1:35">
      <c r="A8" s="252"/>
      <c r="AA8" s="258"/>
      <c r="AF8" s="256"/>
      <c r="AG8" s="256"/>
      <c r="AI8" s="257"/>
    </row>
    <row r="9" spans="1:35">
      <c r="A9" s="252"/>
      <c r="B9" s="248" t="s">
        <v>431</v>
      </c>
      <c r="F9" s="777">
        <v>42970</v>
      </c>
      <c r="G9" s="777"/>
      <c r="H9" s="777"/>
      <c r="I9" s="777"/>
      <c r="J9" s="777"/>
      <c r="K9" s="777"/>
      <c r="L9" s="777"/>
      <c r="M9" s="777"/>
      <c r="N9" s="777"/>
      <c r="O9" s="264"/>
      <c r="S9" s="248" t="s">
        <v>432</v>
      </c>
      <c r="T9" s="255"/>
      <c r="U9" s="266"/>
      <c r="V9" s="777">
        <v>42978</v>
      </c>
      <c r="W9" s="777"/>
      <c r="X9" s="777"/>
      <c r="Y9" s="777"/>
      <c r="Z9" s="777"/>
      <c r="AA9" s="777"/>
      <c r="AB9" s="777"/>
      <c r="AC9" s="777"/>
      <c r="AD9" s="777"/>
      <c r="AE9" s="264"/>
      <c r="AF9" s="264"/>
      <c r="AG9" s="264"/>
      <c r="AH9" s="264"/>
      <c r="AI9" s="257"/>
    </row>
    <row r="10" spans="1:35">
      <c r="A10" s="252"/>
      <c r="AA10" s="258"/>
      <c r="AF10" s="256"/>
      <c r="AG10" s="256"/>
      <c r="AI10" s="257"/>
    </row>
    <row r="11" spans="1:35" ht="14.25">
      <c r="A11" s="252"/>
      <c r="B11" s="248" t="s">
        <v>433</v>
      </c>
      <c r="I11" s="260"/>
      <c r="J11" s="248" t="s">
        <v>434</v>
      </c>
      <c r="L11" s="778"/>
      <c r="M11" s="778"/>
      <c r="N11" s="248" t="s">
        <v>435</v>
      </c>
      <c r="O11" s="268"/>
      <c r="Q11" s="269"/>
      <c r="R11" s="248" t="s">
        <v>436</v>
      </c>
      <c r="T11" s="779"/>
      <c r="U11" s="779"/>
      <c r="V11" s="248" t="s">
        <v>435</v>
      </c>
      <c r="Y11" s="260"/>
      <c r="Z11" s="248" t="s">
        <v>437</v>
      </c>
      <c r="AE11" s="778"/>
      <c r="AF11" s="778"/>
      <c r="AG11" s="778"/>
      <c r="AH11" s="248" t="s">
        <v>435</v>
      </c>
      <c r="AI11" s="257"/>
    </row>
    <row r="12" spans="1:35">
      <c r="A12" s="252"/>
      <c r="I12" s="270"/>
      <c r="J12" s="271"/>
      <c r="L12" s="772"/>
      <c r="M12" s="772"/>
      <c r="Y12" s="272"/>
      <c r="Z12" s="272"/>
      <c r="AA12" s="272"/>
      <c r="AB12" s="272"/>
      <c r="AC12" s="272"/>
      <c r="AD12" s="272"/>
      <c r="AE12" s="272"/>
      <c r="AF12" s="272"/>
      <c r="AG12" s="272"/>
      <c r="AH12" s="272"/>
      <c r="AI12" s="257"/>
    </row>
    <row r="13" spans="1:35">
      <c r="A13" s="252"/>
      <c r="I13" s="267"/>
      <c r="J13" s="248" t="s">
        <v>438</v>
      </c>
      <c r="P13" s="780" t="s">
        <v>478</v>
      </c>
      <c r="Q13" s="780"/>
      <c r="R13" s="780"/>
      <c r="S13" s="248" t="s">
        <v>439</v>
      </c>
      <c r="W13" s="778" t="s">
        <v>480</v>
      </c>
      <c r="X13" s="778"/>
      <c r="Y13" s="778"/>
      <c r="Z13" s="248" t="s">
        <v>440</v>
      </c>
      <c r="AE13" s="781">
        <v>0.85763888888888884</v>
      </c>
      <c r="AF13" s="782"/>
      <c r="AG13" s="782"/>
      <c r="AH13" s="248" t="s">
        <v>441</v>
      </c>
      <c r="AI13" s="257"/>
    </row>
    <row r="14" spans="1:35">
      <c r="A14" s="252"/>
      <c r="I14" s="264"/>
      <c r="J14" s="783"/>
      <c r="K14" s="783"/>
      <c r="L14" s="783"/>
      <c r="M14" s="783"/>
      <c r="N14" s="783"/>
      <c r="AA14" s="258"/>
      <c r="AF14" s="256"/>
      <c r="AG14" s="256"/>
      <c r="AI14" s="257"/>
    </row>
    <row r="15" spans="1:35">
      <c r="A15" s="252"/>
      <c r="B15" s="248" t="s">
        <v>442</v>
      </c>
      <c r="I15" s="267"/>
      <c r="J15" s="248" t="s">
        <v>438</v>
      </c>
      <c r="P15" s="780" t="s">
        <v>479</v>
      </c>
      <c r="Q15" s="780"/>
      <c r="R15" s="780"/>
      <c r="S15" s="248" t="s">
        <v>439</v>
      </c>
      <c r="W15" s="778" t="s">
        <v>481</v>
      </c>
      <c r="X15" s="778"/>
      <c r="Y15" s="778"/>
      <c r="Z15" s="248" t="s">
        <v>482</v>
      </c>
      <c r="AE15" s="781">
        <v>0.44097222222222227</v>
      </c>
      <c r="AF15" s="782"/>
      <c r="AG15" s="782"/>
      <c r="AH15" s="248" t="s">
        <v>441</v>
      </c>
      <c r="AI15" s="257"/>
    </row>
    <row r="16" spans="1:35">
      <c r="A16" s="252"/>
      <c r="J16" s="783"/>
      <c r="K16" s="783"/>
      <c r="L16" s="783"/>
      <c r="M16" s="783"/>
      <c r="N16" s="783"/>
      <c r="AA16" s="258"/>
      <c r="AE16" s="273"/>
      <c r="AF16" s="274"/>
      <c r="AG16" s="274"/>
      <c r="AI16" s="257"/>
    </row>
    <row r="17" spans="1:35">
      <c r="A17" s="252"/>
      <c r="B17" s="248" t="s">
        <v>483</v>
      </c>
      <c r="G17" s="306"/>
      <c r="H17" s="787" t="s">
        <v>485</v>
      </c>
      <c r="I17" s="787"/>
      <c r="J17" s="787"/>
      <c r="K17" s="787"/>
      <c r="L17" s="787"/>
      <c r="M17" s="787"/>
      <c r="N17" s="787"/>
      <c r="O17" s="787"/>
      <c r="P17" s="263" t="s">
        <v>443</v>
      </c>
      <c r="Q17" s="263"/>
      <c r="S17" s="312" t="s">
        <v>486</v>
      </c>
      <c r="T17" s="307"/>
      <c r="U17" s="307"/>
      <c r="V17" s="264"/>
      <c r="W17" s="264"/>
      <c r="X17" s="264"/>
      <c r="Y17" s="775" t="s">
        <v>430</v>
      </c>
      <c r="Z17" s="775"/>
      <c r="AA17" s="275"/>
      <c r="AB17" s="263"/>
      <c r="AC17" s="263"/>
      <c r="AD17" s="263"/>
      <c r="AE17" s="263"/>
      <c r="AF17" s="263"/>
      <c r="AG17" s="263"/>
      <c r="AH17" s="263"/>
      <c r="AI17" s="276"/>
    </row>
    <row r="18" spans="1:35">
      <c r="A18" s="252"/>
      <c r="B18" s="248" t="s">
        <v>484</v>
      </c>
      <c r="H18" s="788" t="s">
        <v>487</v>
      </c>
      <c r="I18" s="788"/>
      <c r="J18" s="788"/>
      <c r="K18" s="788"/>
      <c r="L18" s="788"/>
      <c r="M18" s="788"/>
      <c r="N18" s="788"/>
      <c r="O18" s="788"/>
      <c r="P18" s="263" t="s">
        <v>443</v>
      </c>
      <c r="S18" s="275" t="s">
        <v>488</v>
      </c>
      <c r="Y18" s="775" t="s">
        <v>430</v>
      </c>
      <c r="Z18" s="775"/>
      <c r="AA18" s="790" t="s">
        <v>489</v>
      </c>
      <c r="AB18" s="791"/>
      <c r="AC18" s="791"/>
      <c r="AD18" s="791"/>
      <c r="AE18" s="791"/>
      <c r="AF18" s="791"/>
      <c r="AG18" s="791"/>
      <c r="AH18" s="791"/>
      <c r="AI18" s="276"/>
    </row>
    <row r="19" spans="1:35" ht="13.5" thickBot="1">
      <c r="A19" s="277"/>
      <c r="B19" s="278"/>
      <c r="C19" s="278"/>
      <c r="D19" s="278"/>
      <c r="E19" s="278"/>
      <c r="F19" s="278"/>
      <c r="G19" s="278"/>
      <c r="H19" s="793"/>
      <c r="I19" s="793"/>
      <c r="J19" s="793"/>
      <c r="K19" s="793"/>
      <c r="L19" s="793"/>
      <c r="M19" s="793"/>
      <c r="N19" s="793"/>
      <c r="O19" s="793"/>
      <c r="P19" s="308"/>
      <c r="Q19" s="278"/>
      <c r="R19" s="278"/>
      <c r="S19" s="309"/>
      <c r="T19" s="278"/>
      <c r="U19" s="278"/>
      <c r="V19" s="278"/>
      <c r="W19" s="278"/>
      <c r="X19" s="278"/>
      <c r="Y19" s="792"/>
      <c r="Z19" s="792"/>
      <c r="AA19" s="784"/>
      <c r="AB19" s="785"/>
      <c r="AC19" s="785"/>
      <c r="AD19" s="785"/>
      <c r="AE19" s="785"/>
      <c r="AF19" s="785"/>
      <c r="AG19" s="785"/>
      <c r="AH19" s="785"/>
      <c r="AI19" s="279"/>
    </row>
    <row r="20" spans="1:35" ht="13.5" thickBot="1">
      <c r="AA20" s="258"/>
      <c r="AF20" s="256"/>
      <c r="AG20" s="256"/>
    </row>
    <row r="21" spans="1:35">
      <c r="A21" s="249"/>
      <c r="B21" s="280" t="s">
        <v>444</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1"/>
    </row>
    <row r="22" spans="1:35">
      <c r="A22" s="252"/>
      <c r="AA22" s="258"/>
      <c r="AF22" s="256"/>
      <c r="AG22" s="256"/>
      <c r="AI22" s="257"/>
    </row>
    <row r="23" spans="1:35" ht="14.25">
      <c r="A23" s="252"/>
      <c r="B23" s="248" t="s">
        <v>445</v>
      </c>
      <c r="K23" s="281"/>
      <c r="M23" s="260"/>
      <c r="N23" s="248" t="s">
        <v>446</v>
      </c>
      <c r="R23" s="310"/>
      <c r="S23" s="248" t="s">
        <v>447</v>
      </c>
      <c r="Y23" s="248" t="s">
        <v>448</v>
      </c>
      <c r="AB23" s="283" t="s">
        <v>288</v>
      </c>
      <c r="AC23" s="253"/>
      <c r="AD23" s="253"/>
      <c r="AE23" s="253"/>
      <c r="AF23" s="253"/>
      <c r="AG23" s="253"/>
      <c r="AH23" s="253"/>
      <c r="AI23" s="265"/>
    </row>
    <row r="24" spans="1:35">
      <c r="A24" s="252"/>
      <c r="K24" s="264"/>
      <c r="R24" s="264"/>
      <c r="AA24" s="258"/>
      <c r="AF24" s="256"/>
      <c r="AG24" s="256"/>
      <c r="AI24" s="257"/>
    </row>
    <row r="25" spans="1:35" ht="14.25">
      <c r="A25" s="252"/>
      <c r="B25" s="248" t="s">
        <v>449</v>
      </c>
      <c r="E25" s="778">
        <v>35</v>
      </c>
      <c r="F25" s="778"/>
      <c r="G25" s="248" t="s">
        <v>450</v>
      </c>
      <c r="K25" s="267"/>
      <c r="L25" s="248" t="s">
        <v>451</v>
      </c>
      <c r="R25" s="310"/>
      <c r="S25" s="248" t="s">
        <v>679</v>
      </c>
      <c r="Y25" s="267"/>
      <c r="Z25" s="248" t="s">
        <v>452</v>
      </c>
      <c r="AC25" s="283" t="s">
        <v>490</v>
      </c>
      <c r="AD25" s="253"/>
      <c r="AE25" s="253"/>
      <c r="AF25" s="253"/>
      <c r="AG25" s="253"/>
      <c r="AH25" s="253"/>
      <c r="AI25" s="257"/>
    </row>
    <row r="26" spans="1:35">
      <c r="A26" s="252"/>
      <c r="K26" s="264"/>
      <c r="R26" s="264"/>
      <c r="S26" s="248" t="s">
        <v>680</v>
      </c>
      <c r="Y26" s="264"/>
      <c r="AA26" s="258"/>
      <c r="AC26" s="284"/>
      <c r="AF26" s="256"/>
      <c r="AG26" s="256"/>
      <c r="AI26" s="257"/>
    </row>
    <row r="27" spans="1:35">
      <c r="A27" s="252"/>
      <c r="B27" s="248" t="s">
        <v>453</v>
      </c>
      <c r="E27" s="267"/>
      <c r="F27" s="248" t="s">
        <v>454</v>
      </c>
      <c r="H27" s="285">
        <v>8</v>
      </c>
      <c r="I27" s="248" t="s">
        <v>455</v>
      </c>
      <c r="K27" s="267"/>
      <c r="L27" s="248" t="s">
        <v>456</v>
      </c>
      <c r="O27" s="286">
        <v>6</v>
      </c>
      <c r="P27" s="248" t="s">
        <v>455</v>
      </c>
      <c r="R27" s="267"/>
      <c r="S27" s="248" t="s">
        <v>457</v>
      </c>
      <c r="U27" s="286">
        <v>8</v>
      </c>
      <c r="V27" s="248" t="s">
        <v>455</v>
      </c>
      <c r="Y27" s="267"/>
      <c r="Z27" s="248" t="s">
        <v>458</v>
      </c>
      <c r="AC27" s="287" t="s">
        <v>491</v>
      </c>
      <c r="AD27" s="288"/>
      <c r="AE27" s="253"/>
      <c r="AF27" s="253"/>
      <c r="AG27" s="253"/>
      <c r="AH27" s="253"/>
      <c r="AI27" s="257"/>
    </row>
    <row r="28" spans="1:35">
      <c r="A28" s="252"/>
      <c r="D28" s="271"/>
      <c r="K28" s="264"/>
      <c r="L28" s="271"/>
      <c r="R28" s="264"/>
      <c r="S28" s="271"/>
      <c r="Y28" s="264"/>
      <c r="Z28" s="271"/>
      <c r="AA28" s="258"/>
      <c r="AC28" s="271" t="s">
        <v>508</v>
      </c>
      <c r="AF28" s="256"/>
      <c r="AG28" s="256"/>
      <c r="AI28" s="257"/>
    </row>
    <row r="29" spans="1:35" ht="14.25">
      <c r="A29" s="252"/>
      <c r="B29" s="248" t="s">
        <v>459</v>
      </c>
      <c r="K29" s="282"/>
      <c r="L29" s="248" t="s">
        <v>460</v>
      </c>
      <c r="R29" s="282"/>
      <c r="S29" s="248" t="s">
        <v>461</v>
      </c>
      <c r="Y29" s="267"/>
      <c r="Z29" s="248" t="s">
        <v>462</v>
      </c>
      <c r="AC29" s="789" t="s">
        <v>492</v>
      </c>
      <c r="AD29" s="789"/>
      <c r="AE29" s="789"/>
      <c r="AF29" s="789"/>
      <c r="AG29" s="789"/>
      <c r="AH29" s="789"/>
      <c r="AI29" s="257"/>
    </row>
    <row r="30" spans="1:35">
      <c r="A30" s="252"/>
      <c r="K30" s="264"/>
      <c r="R30" s="264"/>
      <c r="Y30" s="264"/>
      <c r="AA30" s="258"/>
      <c r="AF30" s="256"/>
      <c r="AG30" s="256"/>
      <c r="AI30" s="257"/>
    </row>
    <row r="31" spans="1:35">
      <c r="A31" s="252"/>
      <c r="B31" s="248" t="s">
        <v>493</v>
      </c>
      <c r="F31" s="272"/>
      <c r="G31" s="272"/>
      <c r="H31" s="311" t="s">
        <v>495</v>
      </c>
      <c r="I31" s="311"/>
      <c r="J31" s="311"/>
      <c r="K31" s="311"/>
      <c r="L31" s="311"/>
      <c r="M31" s="311"/>
      <c r="N31" s="311"/>
      <c r="O31" s="311"/>
      <c r="Q31" s="248" t="s">
        <v>494</v>
      </c>
      <c r="U31" s="786" t="s">
        <v>496</v>
      </c>
      <c r="V31" s="786"/>
      <c r="W31" s="786"/>
      <c r="X31" s="786"/>
      <c r="Y31" s="786"/>
      <c r="Z31" s="786"/>
      <c r="AA31" s="786"/>
      <c r="AB31" s="786"/>
      <c r="AC31" s="786"/>
      <c r="AD31" s="786"/>
      <c r="AE31" s="786"/>
      <c r="AF31" s="786"/>
      <c r="AG31" s="786"/>
      <c r="AH31" s="786"/>
      <c r="AI31" s="257"/>
    </row>
    <row r="32" spans="1:35" ht="13.5" thickBot="1">
      <c r="A32" s="277"/>
      <c r="B32" s="278"/>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90"/>
      <c r="AB32" s="278"/>
      <c r="AC32" s="278"/>
      <c r="AD32" s="278"/>
      <c r="AE32" s="278"/>
      <c r="AF32" s="291"/>
      <c r="AG32" s="291"/>
      <c r="AH32" s="278"/>
      <c r="AI32" s="279"/>
    </row>
    <row r="33" spans="1:35">
      <c r="AA33" s="258"/>
      <c r="AF33" s="256"/>
      <c r="AG33" s="256"/>
    </row>
    <row r="34" spans="1:35">
      <c r="A34" s="292" t="s">
        <v>463</v>
      </c>
      <c r="G34" s="271" t="s">
        <v>497</v>
      </c>
    </row>
    <row r="35" spans="1:35" ht="18" customHeight="1">
      <c r="A35" s="293"/>
      <c r="B35" s="294" t="s">
        <v>498</v>
      </c>
      <c r="C35" s="295"/>
      <c r="D35" s="295"/>
      <c r="E35" s="295"/>
      <c r="F35" s="295"/>
      <c r="G35" s="295"/>
      <c r="H35" s="295"/>
      <c r="I35" s="295"/>
      <c r="J35" s="295"/>
      <c r="K35" s="295"/>
      <c r="L35" s="295"/>
      <c r="M35" s="295"/>
      <c r="N35" s="295"/>
      <c r="O35" s="295"/>
      <c r="P35" s="295"/>
      <c r="Q35" s="295"/>
      <c r="R35" s="296"/>
      <c r="S35" s="296"/>
      <c r="T35" s="296"/>
      <c r="U35" s="296"/>
      <c r="V35" s="295"/>
      <c r="W35" s="297"/>
      <c r="X35" s="298"/>
      <c r="Y35" s="298"/>
      <c r="Z35" s="299"/>
      <c r="AA35" s="299"/>
      <c r="AB35" s="299"/>
      <c r="AC35" s="299"/>
      <c r="AD35" s="299"/>
      <c r="AE35" s="299"/>
      <c r="AF35" s="299"/>
      <c r="AG35" s="299"/>
      <c r="AH35" s="299"/>
      <c r="AI35" s="299"/>
    </row>
    <row r="36" spans="1:35" ht="16.5">
      <c r="A36" s="293"/>
      <c r="B36" s="795">
        <v>22151</v>
      </c>
      <c r="C36" s="795"/>
      <c r="D36" s="795"/>
      <c r="E36" s="313" t="s">
        <v>499</v>
      </c>
      <c r="F36" s="295"/>
      <c r="G36" s="295"/>
      <c r="H36" s="295"/>
      <c r="I36" s="295"/>
      <c r="J36" s="295"/>
      <c r="K36" s="295"/>
      <c r="L36" s="295"/>
      <c r="M36" s="295"/>
      <c r="N36" s="295"/>
      <c r="O36" s="295"/>
      <c r="P36" s="295"/>
      <c r="Q36" s="295"/>
      <c r="R36" s="295"/>
      <c r="S36" s="295"/>
      <c r="T36" s="295"/>
      <c r="U36" s="295"/>
      <c r="V36" s="295"/>
      <c r="W36" s="295"/>
      <c r="X36" s="298"/>
      <c r="Y36" s="298"/>
      <c r="Z36" s="299"/>
      <c r="AA36" s="299"/>
      <c r="AB36" s="299"/>
      <c r="AC36" s="299"/>
      <c r="AD36" s="299"/>
      <c r="AE36" s="299"/>
      <c r="AF36" s="299"/>
      <c r="AG36" s="299"/>
      <c r="AH36" s="299"/>
      <c r="AI36" s="299"/>
    </row>
    <row r="37" spans="1:35" ht="16.5">
      <c r="A37" s="293"/>
      <c r="B37" s="795">
        <v>22152</v>
      </c>
      <c r="C37" s="795"/>
      <c r="D37" s="795"/>
      <c r="E37" s="295" t="s">
        <v>500</v>
      </c>
      <c r="F37" s="295"/>
      <c r="G37" s="295"/>
      <c r="H37" s="295"/>
      <c r="I37" s="295"/>
      <c r="J37" s="295"/>
      <c r="K37" s="295"/>
      <c r="L37" s="295"/>
      <c r="M37" s="295"/>
      <c r="N37" s="295"/>
      <c r="O37" s="295"/>
      <c r="P37" s="295"/>
      <c r="Q37" s="295"/>
      <c r="R37" s="295"/>
      <c r="S37" s="295"/>
      <c r="T37" s="295"/>
      <c r="U37" s="295"/>
      <c r="V37" s="295"/>
      <c r="W37" s="295"/>
      <c r="X37" s="298"/>
      <c r="Y37" s="298"/>
      <c r="Z37" s="299"/>
      <c r="AA37" s="299"/>
      <c r="AB37" s="299"/>
      <c r="AC37" s="299"/>
      <c r="AD37" s="299"/>
      <c r="AE37" s="299"/>
      <c r="AF37" s="299"/>
      <c r="AG37" s="299"/>
      <c r="AH37" s="299"/>
      <c r="AI37" s="299"/>
    </row>
    <row r="38" spans="1:35" ht="16.5">
      <c r="A38" s="293"/>
      <c r="B38" s="795">
        <v>22152</v>
      </c>
      <c r="C38" s="795"/>
      <c r="D38" s="795"/>
      <c r="E38" s="295" t="s">
        <v>709</v>
      </c>
      <c r="F38" s="295"/>
      <c r="G38" s="295"/>
      <c r="H38" s="295"/>
      <c r="I38" s="295"/>
      <c r="J38" s="295"/>
      <c r="K38" s="295"/>
      <c r="L38" s="295"/>
      <c r="M38" s="295"/>
      <c r="N38" s="295"/>
      <c r="O38" s="295"/>
      <c r="P38" s="295"/>
      <c r="Q38" s="295"/>
      <c r="R38" s="295"/>
      <c r="S38" s="295"/>
      <c r="T38" s="295"/>
      <c r="U38" s="295"/>
      <c r="V38" s="295"/>
      <c r="W38" s="295"/>
      <c r="X38" s="298"/>
      <c r="Y38" s="298"/>
      <c r="Z38" s="299"/>
      <c r="AA38" s="299"/>
      <c r="AB38" s="299"/>
      <c r="AC38" s="299"/>
      <c r="AD38" s="299"/>
      <c r="AE38" s="299"/>
      <c r="AF38" s="299"/>
      <c r="AG38" s="299"/>
      <c r="AH38" s="299"/>
      <c r="AI38" s="299"/>
    </row>
    <row r="39" spans="1:35" ht="16.5">
      <c r="A39" s="795" t="s">
        <v>501</v>
      </c>
      <c r="B39" s="795"/>
      <c r="C39" s="795"/>
      <c r="D39" s="795"/>
      <c r="E39" s="295" t="s">
        <v>504</v>
      </c>
      <c r="F39" s="295"/>
      <c r="G39" s="295"/>
      <c r="H39" s="295"/>
      <c r="I39" s="295"/>
      <c r="J39" s="295"/>
      <c r="K39" s="295"/>
      <c r="L39" s="295"/>
      <c r="M39" s="295"/>
      <c r="N39" s="295"/>
      <c r="O39" s="295"/>
      <c r="P39" s="295"/>
      <c r="Q39" s="295"/>
      <c r="R39" s="295"/>
      <c r="S39" s="295"/>
      <c r="T39" s="295"/>
      <c r="U39" s="295"/>
      <c r="V39" s="295"/>
      <c r="W39" s="295"/>
      <c r="X39" s="298"/>
      <c r="Y39" s="298"/>
      <c r="Z39" s="299"/>
      <c r="AA39" s="299"/>
      <c r="AB39" s="299"/>
      <c r="AC39" s="299"/>
      <c r="AD39" s="299"/>
      <c r="AE39" s="299"/>
      <c r="AF39" s="299"/>
      <c r="AG39" s="299"/>
      <c r="AH39" s="299"/>
      <c r="AI39" s="299"/>
    </row>
    <row r="40" spans="1:35" ht="16.5">
      <c r="A40" s="795" t="s">
        <v>502</v>
      </c>
      <c r="B40" s="795"/>
      <c r="C40" s="795"/>
      <c r="D40" s="795"/>
      <c r="E40" s="295" t="s">
        <v>503</v>
      </c>
      <c r="F40" s="295"/>
      <c r="G40" s="295"/>
      <c r="H40" s="295"/>
      <c r="I40" s="295"/>
      <c r="J40" s="295"/>
      <c r="K40" s="295"/>
      <c r="L40" s="295"/>
      <c r="M40" s="295"/>
      <c r="N40" s="295"/>
      <c r="O40" s="295"/>
      <c r="P40" s="295"/>
      <c r="Q40" s="295"/>
      <c r="R40" s="295"/>
      <c r="S40" s="295"/>
      <c r="T40" s="295"/>
      <c r="U40" s="295"/>
      <c r="V40" s="295"/>
      <c r="W40" s="295"/>
      <c r="X40" s="298"/>
      <c r="Y40" s="298"/>
      <c r="Z40" s="299"/>
      <c r="AA40" s="299"/>
      <c r="AB40" s="299"/>
      <c r="AC40" s="299"/>
      <c r="AD40" s="299"/>
      <c r="AE40" s="299"/>
      <c r="AF40" s="299"/>
      <c r="AG40" s="299"/>
      <c r="AH40" s="299"/>
      <c r="AI40" s="299"/>
    </row>
    <row r="41" spans="1:35" ht="16.5">
      <c r="A41" s="293"/>
      <c r="B41" s="795">
        <v>22159</v>
      </c>
      <c r="C41" s="795"/>
      <c r="D41" s="795"/>
      <c r="E41" s="295" t="s">
        <v>505</v>
      </c>
      <c r="F41" s="295"/>
      <c r="G41" s="295"/>
      <c r="H41" s="295"/>
      <c r="I41" s="295"/>
      <c r="J41" s="295"/>
      <c r="K41" s="295"/>
      <c r="L41" s="295"/>
      <c r="M41" s="295"/>
      <c r="N41" s="295"/>
      <c r="O41" s="295"/>
      <c r="P41" s="295"/>
      <c r="Q41" s="295"/>
      <c r="R41" s="295"/>
      <c r="S41" s="295"/>
      <c r="T41" s="295"/>
      <c r="U41" s="295"/>
      <c r="V41" s="295"/>
      <c r="W41" s="295"/>
      <c r="X41" s="298"/>
      <c r="Y41" s="298"/>
      <c r="Z41" s="299"/>
      <c r="AA41" s="299"/>
      <c r="AB41" s="299"/>
      <c r="AC41" s="299"/>
      <c r="AD41" s="299"/>
      <c r="AE41" s="299"/>
      <c r="AF41" s="299"/>
      <c r="AG41" s="299"/>
      <c r="AH41" s="299"/>
      <c r="AI41" s="299"/>
    </row>
    <row r="42" spans="1:35" ht="13.5" thickBot="1">
      <c r="B42" s="300"/>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row>
    <row r="43" spans="1:35">
      <c r="A43" s="249"/>
      <c r="B43" s="280" t="s">
        <v>464</v>
      </c>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1"/>
    </row>
    <row r="44" spans="1:35" ht="12.75" customHeight="1">
      <c r="A44" s="252"/>
      <c r="AA44" s="258"/>
      <c r="AF44" s="256"/>
      <c r="AG44" s="256"/>
      <c r="AI44" s="257"/>
    </row>
    <row r="45" spans="1:35" ht="14.25">
      <c r="A45" s="252"/>
      <c r="B45" s="310"/>
      <c r="C45" s="248" t="s">
        <v>506</v>
      </c>
      <c r="L45" s="282"/>
      <c r="M45" s="248" t="s">
        <v>465</v>
      </c>
      <c r="T45" s="282"/>
      <c r="U45" s="248" t="s">
        <v>466</v>
      </c>
      <c r="Y45" s="260"/>
      <c r="Z45" s="248" t="s">
        <v>467</v>
      </c>
      <c r="AB45" s="301"/>
      <c r="AC45" s="289"/>
      <c r="AD45" s="289"/>
      <c r="AE45" s="289"/>
      <c r="AF45" s="289"/>
      <c r="AG45" s="289"/>
      <c r="AH45" s="289"/>
      <c r="AI45" s="257"/>
    </row>
    <row r="46" spans="1:35">
      <c r="A46" s="252"/>
      <c r="AA46" s="258"/>
      <c r="AF46" s="256"/>
      <c r="AG46" s="256"/>
      <c r="AI46" s="257"/>
    </row>
    <row r="47" spans="1:35">
      <c r="A47" s="252"/>
      <c r="B47" s="267"/>
      <c r="C47" s="248" t="s">
        <v>468</v>
      </c>
      <c r="H47" s="283" t="s">
        <v>288</v>
      </c>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65"/>
    </row>
    <row r="48" spans="1:35">
      <c r="A48" s="252"/>
      <c r="B48" s="281"/>
      <c r="C48" s="302"/>
      <c r="D48" s="302"/>
      <c r="E48" s="302"/>
      <c r="F48" s="30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265"/>
    </row>
    <row r="49" spans="1:35" ht="13.5" thickBot="1">
      <c r="A49" s="277"/>
      <c r="B49" s="278"/>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9"/>
    </row>
    <row r="51" spans="1:35">
      <c r="A51" s="248" t="s">
        <v>0</v>
      </c>
      <c r="E51" s="301" t="s">
        <v>510</v>
      </c>
      <c r="F51" s="303"/>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row>
    <row r="52" spans="1:35">
      <c r="A52" s="289"/>
      <c r="B52" s="289"/>
      <c r="C52" s="289"/>
      <c r="D52" s="289"/>
      <c r="E52" s="301" t="s">
        <v>509</v>
      </c>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row>
    <row r="54" spans="1:35">
      <c r="A54" s="248" t="s">
        <v>469</v>
      </c>
      <c r="D54" s="283" t="s">
        <v>470</v>
      </c>
      <c r="E54" s="253"/>
      <c r="F54" s="253"/>
      <c r="G54" s="253"/>
      <c r="H54" s="253"/>
      <c r="I54" s="253"/>
      <c r="J54" s="253"/>
      <c r="K54" s="253"/>
      <c r="L54" s="253"/>
      <c r="M54" s="264"/>
      <c r="N54" s="248" t="s">
        <v>471</v>
      </c>
      <c r="T54" s="778">
        <v>1</v>
      </c>
      <c r="U54" s="778"/>
      <c r="X54" s="248" t="s">
        <v>472</v>
      </c>
      <c r="Z54" s="304"/>
      <c r="AA54" s="777" t="s">
        <v>507</v>
      </c>
      <c r="AB54" s="777"/>
      <c r="AC54" s="777"/>
      <c r="AD54" s="777"/>
      <c r="AE54" s="777"/>
      <c r="AF54" s="777"/>
      <c r="AG54" s="777"/>
      <c r="AH54" s="777"/>
      <c r="AI54" s="264"/>
    </row>
    <row r="55" spans="1:35">
      <c r="D55" s="264"/>
      <c r="E55" s="264"/>
      <c r="F55" s="264"/>
      <c r="G55" s="264"/>
      <c r="H55" s="264"/>
      <c r="I55" s="264"/>
      <c r="J55" s="264"/>
      <c r="K55" s="264"/>
      <c r="L55" s="264"/>
      <c r="M55" s="264"/>
      <c r="T55" s="796"/>
      <c r="U55" s="796"/>
      <c r="Z55" s="305"/>
      <c r="AA55" s="264"/>
      <c r="AB55" s="264"/>
      <c r="AC55" s="264"/>
      <c r="AD55" s="264"/>
      <c r="AE55" s="264"/>
      <c r="AF55" s="264"/>
      <c r="AG55" s="264"/>
      <c r="AH55" s="264"/>
      <c r="AI55" s="264"/>
    </row>
    <row r="56" spans="1:35">
      <c r="A56" s="248" t="s">
        <v>469</v>
      </c>
      <c r="D56" s="253"/>
      <c r="E56" s="253"/>
      <c r="F56" s="253"/>
      <c r="G56" s="253"/>
      <c r="H56" s="253"/>
      <c r="I56" s="253"/>
      <c r="J56" s="253"/>
      <c r="K56" s="253"/>
      <c r="L56" s="253"/>
      <c r="M56" s="264"/>
      <c r="N56" s="248" t="s">
        <v>473</v>
      </c>
      <c r="Q56" s="797" t="s">
        <v>474</v>
      </c>
      <c r="R56" s="797"/>
      <c r="S56" s="797"/>
      <c r="T56" s="797"/>
      <c r="U56" s="797"/>
      <c r="V56" s="797"/>
      <c r="W56" s="797"/>
      <c r="X56" s="248" t="s">
        <v>472</v>
      </c>
      <c r="Z56" s="304"/>
      <c r="AA56" s="777"/>
      <c r="AB56" s="777"/>
      <c r="AC56" s="777"/>
      <c r="AD56" s="777"/>
      <c r="AE56" s="777"/>
      <c r="AF56" s="777"/>
      <c r="AG56" s="777"/>
      <c r="AH56" s="777"/>
      <c r="AI56" s="264"/>
    </row>
    <row r="57" spans="1:35">
      <c r="C57" s="794" t="s">
        <v>475</v>
      </c>
      <c r="D57" s="794"/>
      <c r="E57" s="794"/>
      <c r="F57" s="794"/>
      <c r="G57" s="794"/>
      <c r="H57" s="794"/>
      <c r="I57" s="794"/>
      <c r="J57" s="794"/>
      <c r="K57" s="794"/>
      <c r="L57" s="794"/>
    </row>
  </sheetData>
  <mergeCells count="43">
    <mergeCell ref="C57:L57"/>
    <mergeCell ref="B36:D36"/>
    <mergeCell ref="B37:D37"/>
    <mergeCell ref="T54:U54"/>
    <mergeCell ref="AA54:AH54"/>
    <mergeCell ref="T55:U55"/>
    <mergeCell ref="Q56:W56"/>
    <mergeCell ref="AA56:AH56"/>
    <mergeCell ref="B38:D38"/>
    <mergeCell ref="B41:D41"/>
    <mergeCell ref="A39:D39"/>
    <mergeCell ref="A40:D40"/>
    <mergeCell ref="E25:F25"/>
    <mergeCell ref="J16:N16"/>
    <mergeCell ref="Y17:Z17"/>
    <mergeCell ref="AA19:AH19"/>
    <mergeCell ref="U31:AH31"/>
    <mergeCell ref="H17:O17"/>
    <mergeCell ref="H18:O18"/>
    <mergeCell ref="Y18:Z18"/>
    <mergeCell ref="AC29:AH29"/>
    <mergeCell ref="AA18:AH18"/>
    <mergeCell ref="Y19:Z19"/>
    <mergeCell ref="H19:O19"/>
    <mergeCell ref="P13:R13"/>
    <mergeCell ref="W13:Y13"/>
    <mergeCell ref="AE13:AG13"/>
    <mergeCell ref="J14:N14"/>
    <mergeCell ref="P15:R15"/>
    <mergeCell ref="W15:Y15"/>
    <mergeCell ref="AE15:AG15"/>
    <mergeCell ref="L12:M12"/>
    <mergeCell ref="B1:AI1"/>
    <mergeCell ref="B2:AI2"/>
    <mergeCell ref="AD5:AE5"/>
    <mergeCell ref="AF5:AG5"/>
    <mergeCell ref="R7:V7"/>
    <mergeCell ref="AA7:AC7"/>
    <mergeCell ref="F9:N9"/>
    <mergeCell ref="V9:AD9"/>
    <mergeCell ref="L11:M11"/>
    <mergeCell ref="T11:U11"/>
    <mergeCell ref="AE11:AG11"/>
  </mergeCells>
  <hyperlinks>
    <hyperlink ref="AA18" r:id="rId1"/>
  </hyperlinks>
  <pageMargins left="0.7" right="0.7" top="0.75" bottom="0.75" header="0.3" footer="0.3"/>
  <pageSetup paperSize="9" scale="8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46" workbookViewId="0">
      <selection activeCell="H17" sqref="H17"/>
    </sheetView>
  </sheetViews>
  <sheetFormatPr defaultRowHeight="12.75"/>
  <cols>
    <col min="1" max="1" width="10" customWidth="1"/>
    <col min="2" max="2" width="5" bestFit="1" customWidth="1"/>
    <col min="3" max="3" width="13" customWidth="1"/>
    <col min="4" max="4" width="12.7109375" customWidth="1"/>
    <col min="5" max="5" width="3.85546875" bestFit="1" customWidth="1"/>
    <col min="6" max="6" width="7.42578125" customWidth="1"/>
    <col min="7" max="7" width="12.7109375" customWidth="1"/>
    <col min="8" max="8" width="23.42578125" bestFit="1" customWidth="1"/>
    <col min="9" max="9" width="38.42578125" customWidth="1"/>
    <col min="10" max="10" width="15" customWidth="1"/>
  </cols>
  <sheetData>
    <row r="1" spans="1:10" ht="26.25">
      <c r="A1" s="903" t="s">
        <v>378</v>
      </c>
      <c r="B1" s="903"/>
      <c r="C1" s="903"/>
      <c r="D1" s="903"/>
      <c r="E1" s="903"/>
      <c r="F1" s="903"/>
      <c r="G1" s="903"/>
      <c r="H1" s="903"/>
      <c r="I1" s="903"/>
      <c r="J1" s="903"/>
    </row>
    <row r="2" spans="1:10" ht="26.25">
      <c r="A2" s="903" t="s">
        <v>376</v>
      </c>
      <c r="B2" s="903"/>
      <c r="C2" s="903"/>
      <c r="D2" s="903"/>
      <c r="E2" s="903"/>
      <c r="F2" s="903"/>
      <c r="G2" s="903"/>
      <c r="H2" s="903"/>
      <c r="I2" s="903"/>
      <c r="J2" s="903"/>
    </row>
    <row r="3" spans="1:10" ht="26.25">
      <c r="A3" s="896" t="s">
        <v>379</v>
      </c>
      <c r="B3" s="897"/>
      <c r="C3" s="897"/>
      <c r="D3" s="897"/>
      <c r="E3" s="897"/>
      <c r="F3" s="897"/>
      <c r="G3" s="897"/>
      <c r="H3" s="897"/>
      <c r="I3" s="897"/>
      <c r="J3" s="898"/>
    </row>
    <row r="4" spans="1:10" ht="21">
      <c r="A4" s="913" t="s">
        <v>386</v>
      </c>
      <c r="B4" s="914"/>
      <c r="C4" s="914"/>
      <c r="D4" s="914"/>
      <c r="E4" s="914"/>
      <c r="F4" s="914"/>
      <c r="G4" s="914"/>
      <c r="H4" s="914"/>
      <c r="I4" s="914"/>
      <c r="J4" s="915"/>
    </row>
    <row r="5" spans="1:10" ht="21" customHeight="1">
      <c r="A5" s="153" t="s">
        <v>312</v>
      </c>
      <c r="B5" s="153" t="s">
        <v>12</v>
      </c>
      <c r="C5" s="899" t="s">
        <v>313</v>
      </c>
      <c r="D5" s="899"/>
      <c r="E5" s="154" t="s">
        <v>314</v>
      </c>
      <c r="F5" s="154" t="s">
        <v>315</v>
      </c>
      <c r="G5" s="154" t="s">
        <v>316</v>
      </c>
      <c r="H5" s="154" t="s">
        <v>317</v>
      </c>
      <c r="I5" s="154" t="s">
        <v>318</v>
      </c>
      <c r="J5" s="154" t="s">
        <v>319</v>
      </c>
    </row>
    <row r="6" spans="1:10" ht="21" customHeight="1">
      <c r="A6" s="916" t="s">
        <v>381</v>
      </c>
      <c r="B6" s="156">
        <v>1</v>
      </c>
      <c r="C6" s="157"/>
      <c r="D6" s="158"/>
      <c r="E6" s="159"/>
      <c r="F6" s="159"/>
      <c r="G6" s="159"/>
      <c r="H6" s="160"/>
      <c r="I6" s="161"/>
      <c r="J6" s="162"/>
    </row>
    <row r="7" spans="1:10" ht="21" customHeight="1">
      <c r="A7" s="917"/>
      <c r="B7" s="156">
        <v>2</v>
      </c>
      <c r="C7" s="164"/>
      <c r="D7" s="165"/>
      <c r="E7" s="166"/>
      <c r="F7" s="166"/>
      <c r="G7" s="166"/>
      <c r="H7" s="167"/>
      <c r="I7" s="168"/>
      <c r="J7" s="156"/>
    </row>
    <row r="8" spans="1:10" ht="21" customHeight="1">
      <c r="A8" s="917"/>
      <c r="B8" s="169">
        <v>3</v>
      </c>
      <c r="C8" s="170"/>
      <c r="D8" s="171"/>
      <c r="E8" s="172"/>
      <c r="F8" s="172"/>
      <c r="G8" s="172"/>
      <c r="H8" s="173"/>
      <c r="I8" s="174"/>
      <c r="J8" s="175"/>
    </row>
    <row r="9" spans="1:10" ht="21">
      <c r="A9" s="237"/>
      <c r="B9" s="156">
        <v>4</v>
      </c>
      <c r="C9" s="157"/>
      <c r="D9" s="158"/>
      <c r="E9" s="156"/>
      <c r="F9" s="156"/>
      <c r="G9" s="156"/>
      <c r="H9" s="176"/>
      <c r="I9" s="168"/>
      <c r="J9" s="156"/>
    </row>
    <row r="10" spans="1:10" ht="21">
      <c r="A10" s="163"/>
      <c r="B10" s="156"/>
      <c r="C10" s="157"/>
      <c r="D10" s="158"/>
      <c r="E10" s="156"/>
      <c r="F10" s="156"/>
      <c r="G10" s="156"/>
      <c r="H10" s="176"/>
      <c r="I10" s="168"/>
      <c r="J10" s="156"/>
    </row>
    <row r="11" spans="1:10" ht="26.25">
      <c r="A11" s="896" t="s">
        <v>380</v>
      </c>
      <c r="B11" s="897"/>
      <c r="C11" s="897"/>
      <c r="D11" s="897"/>
      <c r="E11" s="897"/>
      <c r="F11" s="897"/>
      <c r="G11" s="897"/>
      <c r="H11" s="897"/>
      <c r="I11" s="897"/>
      <c r="J11" s="898"/>
    </row>
    <row r="12" spans="1:10" ht="21">
      <c r="A12" s="904" t="s">
        <v>943</v>
      </c>
      <c r="B12" s="905"/>
      <c r="C12" s="905"/>
      <c r="D12" s="905"/>
      <c r="E12" s="905"/>
      <c r="F12" s="905"/>
      <c r="G12" s="905"/>
      <c r="H12" s="905"/>
      <c r="I12" s="905"/>
      <c r="J12" s="906"/>
    </row>
    <row r="13" spans="1:10" ht="20.25" customHeight="1">
      <c r="A13" s="153" t="s">
        <v>312</v>
      </c>
      <c r="B13" s="153" t="s">
        <v>12</v>
      </c>
      <c r="C13" s="899" t="s">
        <v>313</v>
      </c>
      <c r="D13" s="899"/>
      <c r="E13" s="154" t="s">
        <v>314</v>
      </c>
      <c r="F13" s="154" t="s">
        <v>315</v>
      </c>
      <c r="G13" s="154" t="s">
        <v>316</v>
      </c>
      <c r="H13" s="154" t="s">
        <v>317</v>
      </c>
      <c r="I13" s="154" t="s">
        <v>318</v>
      </c>
      <c r="J13" s="154" t="s">
        <v>319</v>
      </c>
    </row>
    <row r="14" spans="1:10" ht="20.25" customHeight="1">
      <c r="A14" s="916" t="s">
        <v>382</v>
      </c>
      <c r="B14" s="156">
        <v>1</v>
      </c>
      <c r="C14" s="157"/>
      <c r="D14" s="158"/>
      <c r="E14" s="159"/>
      <c r="F14" s="159"/>
      <c r="G14" s="159"/>
      <c r="H14" s="160"/>
      <c r="I14" s="161"/>
      <c r="J14" s="162"/>
    </row>
    <row r="15" spans="1:10" ht="20.25" customHeight="1">
      <c r="A15" s="917"/>
      <c r="B15" s="156">
        <v>2</v>
      </c>
      <c r="C15" s="164"/>
      <c r="D15" s="165"/>
      <c r="E15" s="166"/>
      <c r="F15" s="166"/>
      <c r="G15" s="166"/>
      <c r="H15" s="167"/>
      <c r="I15" s="168"/>
      <c r="J15" s="156"/>
    </row>
    <row r="16" spans="1:10" ht="20.25" customHeight="1">
      <c r="A16" s="917"/>
      <c r="B16" s="156">
        <v>3</v>
      </c>
      <c r="C16" s="157"/>
      <c r="D16" s="158"/>
      <c r="E16" s="159"/>
      <c r="F16" s="159"/>
      <c r="G16" s="159"/>
      <c r="H16" s="160"/>
      <c r="I16" s="161"/>
      <c r="J16" s="162"/>
    </row>
    <row r="17" spans="1:10" ht="20.25" customHeight="1">
      <c r="A17" s="917"/>
      <c r="B17" s="156">
        <v>4</v>
      </c>
      <c r="C17" s="164"/>
      <c r="D17" s="165"/>
      <c r="E17" s="166"/>
      <c r="F17" s="166"/>
      <c r="G17" s="166"/>
      <c r="H17" s="167"/>
      <c r="I17" s="168"/>
      <c r="J17" s="156"/>
    </row>
    <row r="18" spans="1:10" ht="21">
      <c r="A18" s="238"/>
      <c r="B18" s="150"/>
      <c r="C18" s="239"/>
      <c r="D18" s="240"/>
      <c r="E18" s="241"/>
      <c r="F18" s="241"/>
      <c r="G18" s="241"/>
      <c r="H18" s="242"/>
      <c r="I18" s="243"/>
      <c r="J18" s="244"/>
    </row>
    <row r="19" spans="1:10" ht="26.25">
      <c r="A19" s="900" t="s">
        <v>384</v>
      </c>
      <c r="B19" s="901"/>
      <c r="C19" s="901"/>
      <c r="D19" s="901"/>
      <c r="E19" s="901"/>
      <c r="F19" s="901"/>
      <c r="G19" s="901"/>
      <c r="H19" s="901"/>
      <c r="I19" s="901"/>
      <c r="J19" s="902"/>
    </row>
    <row r="20" spans="1:10" ht="21">
      <c r="A20" s="904" t="s">
        <v>387</v>
      </c>
      <c r="B20" s="905"/>
      <c r="C20" s="905"/>
      <c r="D20" s="905"/>
      <c r="E20" s="905"/>
      <c r="F20" s="905"/>
      <c r="G20" s="905"/>
      <c r="H20" s="905"/>
      <c r="I20" s="905"/>
      <c r="J20" s="906"/>
    </row>
    <row r="21" spans="1:10" ht="21" customHeight="1">
      <c r="A21" s="153" t="s">
        <v>312</v>
      </c>
      <c r="B21" s="153" t="s">
        <v>12</v>
      </c>
      <c r="C21" s="899" t="s">
        <v>313</v>
      </c>
      <c r="D21" s="899"/>
      <c r="E21" s="154" t="s">
        <v>314</v>
      </c>
      <c r="F21" s="154" t="s">
        <v>315</v>
      </c>
      <c r="G21" s="154" t="s">
        <v>316</v>
      </c>
      <c r="H21" s="154" t="s">
        <v>317</v>
      </c>
      <c r="I21" s="154" t="s">
        <v>318</v>
      </c>
      <c r="J21" s="154" t="s">
        <v>319</v>
      </c>
    </row>
    <row r="22" spans="1:10" ht="21" customHeight="1">
      <c r="A22" s="916" t="s">
        <v>383</v>
      </c>
      <c r="B22" s="185">
        <v>1</v>
      </c>
      <c r="C22" s="186"/>
      <c r="D22" s="187"/>
      <c r="E22" s="185"/>
      <c r="F22" s="185"/>
      <c r="G22" s="188"/>
      <c r="H22" s="152"/>
      <c r="I22" s="189"/>
      <c r="J22" s="150"/>
    </row>
    <row r="23" spans="1:10" ht="21" customHeight="1">
      <c r="A23" s="917"/>
      <c r="B23" s="185">
        <v>2</v>
      </c>
      <c r="C23" s="190"/>
      <c r="D23" s="191"/>
      <c r="E23" s="159"/>
      <c r="F23" s="159"/>
      <c r="G23" s="192"/>
      <c r="H23" s="176"/>
      <c r="I23" s="178"/>
      <c r="J23" s="156"/>
    </row>
    <row r="24" spans="1:10" ht="21" customHeight="1">
      <c r="A24" s="917"/>
      <c r="B24" s="185">
        <v>3</v>
      </c>
      <c r="C24" s="190"/>
      <c r="D24" s="191"/>
      <c r="E24" s="159"/>
      <c r="F24" s="159"/>
      <c r="G24" s="192"/>
      <c r="H24" s="176"/>
      <c r="I24" s="178"/>
      <c r="J24" s="156"/>
    </row>
    <row r="25" spans="1:10" ht="20.25">
      <c r="A25" s="917"/>
      <c r="B25" s="185">
        <v>4</v>
      </c>
      <c r="C25" s="190"/>
      <c r="D25" s="191"/>
      <c r="E25" s="159"/>
      <c r="F25" s="159"/>
      <c r="G25" s="192"/>
      <c r="H25" s="176"/>
      <c r="I25" s="178"/>
      <c r="J25" s="156"/>
    </row>
    <row r="26" spans="1:10" ht="20.25">
      <c r="A26" s="918"/>
      <c r="B26" s="185"/>
      <c r="C26" s="190"/>
      <c r="D26" s="191"/>
      <c r="E26" s="159"/>
      <c r="F26" s="159"/>
      <c r="G26" s="192"/>
      <c r="H26" s="176"/>
      <c r="I26" s="178"/>
      <c r="J26" s="156"/>
    </row>
    <row r="27" spans="1:10" ht="26.25">
      <c r="A27" s="900" t="s">
        <v>385</v>
      </c>
      <c r="B27" s="901"/>
      <c r="C27" s="901"/>
      <c r="D27" s="901"/>
      <c r="E27" s="901"/>
      <c r="F27" s="901"/>
      <c r="G27" s="901"/>
      <c r="H27" s="901"/>
      <c r="I27" s="901"/>
      <c r="J27" s="902"/>
    </row>
    <row r="28" spans="1:10" ht="21">
      <c r="A28" s="904" t="s">
        <v>388</v>
      </c>
      <c r="B28" s="905"/>
      <c r="C28" s="905"/>
      <c r="D28" s="905"/>
      <c r="E28" s="905"/>
      <c r="F28" s="905"/>
      <c r="G28" s="905"/>
      <c r="H28" s="905"/>
      <c r="I28" s="905"/>
      <c r="J28" s="906"/>
    </row>
    <row r="29" spans="1:10" ht="23.25">
      <c r="A29" s="153" t="s">
        <v>312</v>
      </c>
      <c r="B29" s="153" t="s">
        <v>12</v>
      </c>
      <c r="C29" s="899" t="s">
        <v>313</v>
      </c>
      <c r="D29" s="899"/>
      <c r="E29" s="154" t="s">
        <v>314</v>
      </c>
      <c r="F29" s="154" t="s">
        <v>315</v>
      </c>
      <c r="G29" s="154" t="s">
        <v>316</v>
      </c>
      <c r="H29" s="154" t="s">
        <v>317</v>
      </c>
      <c r="I29" s="154" t="s">
        <v>318</v>
      </c>
      <c r="J29" s="154" t="s">
        <v>319</v>
      </c>
    </row>
    <row r="30" spans="1:10" ht="26.25">
      <c r="A30" s="155" t="s">
        <v>320</v>
      </c>
      <c r="B30" s="156">
        <v>1</v>
      </c>
      <c r="C30" s="157"/>
      <c r="D30" s="158"/>
      <c r="E30" s="159"/>
      <c r="F30" s="159"/>
      <c r="G30" s="159"/>
      <c r="H30" s="160"/>
      <c r="I30" s="236"/>
      <c r="J30" s="162"/>
    </row>
    <row r="31" spans="1:10" ht="21">
      <c r="A31" s="163"/>
      <c r="B31" s="156">
        <v>2</v>
      </c>
      <c r="C31" s="164"/>
      <c r="D31" s="165"/>
      <c r="E31" s="166"/>
      <c r="F31" s="166"/>
      <c r="G31" s="166"/>
      <c r="H31" s="167"/>
      <c r="I31" s="168"/>
      <c r="J31" s="156"/>
    </row>
    <row r="32" spans="1:10" ht="21">
      <c r="A32" s="163"/>
      <c r="B32" s="169">
        <v>3</v>
      </c>
      <c r="C32" s="170"/>
      <c r="D32" s="171"/>
      <c r="E32" s="172"/>
      <c r="F32" s="172"/>
      <c r="G32" s="172"/>
      <c r="H32" s="173"/>
      <c r="I32" s="174"/>
      <c r="J32" s="175"/>
    </row>
    <row r="33" spans="1:10" ht="21">
      <c r="A33" s="163"/>
      <c r="B33" s="156">
        <v>4</v>
      </c>
      <c r="C33" s="157"/>
      <c r="D33" s="158"/>
      <c r="E33" s="156"/>
      <c r="F33" s="156"/>
      <c r="G33" s="156"/>
      <c r="H33" s="176"/>
      <c r="I33" s="168"/>
      <c r="J33" s="156"/>
    </row>
    <row r="34" spans="1:10" ht="21">
      <c r="A34" s="163"/>
      <c r="B34" s="156">
        <v>5</v>
      </c>
      <c r="C34" s="157"/>
      <c r="D34" s="158"/>
      <c r="E34" s="156"/>
      <c r="F34" s="156"/>
      <c r="G34" s="156"/>
      <c r="H34" s="177"/>
      <c r="I34" s="178"/>
      <c r="J34" s="156"/>
    </row>
    <row r="35" spans="1:10" ht="21">
      <c r="A35" s="234"/>
      <c r="B35" s="159">
        <v>6</v>
      </c>
      <c r="C35" s="179"/>
      <c r="D35" s="180"/>
      <c r="E35" s="181"/>
      <c r="F35" s="181"/>
      <c r="G35" s="181"/>
      <c r="H35" s="182"/>
      <c r="I35" s="183"/>
      <c r="J35" s="181"/>
    </row>
    <row r="36" spans="1:10" ht="21.75" thickBot="1">
      <c r="A36" s="382"/>
      <c r="B36" s="193"/>
      <c r="C36" s="194"/>
      <c r="D36" s="195"/>
      <c r="E36" s="196"/>
      <c r="F36" s="196"/>
      <c r="G36" s="196"/>
      <c r="H36" s="197"/>
      <c r="I36" s="198"/>
      <c r="J36" s="199"/>
    </row>
  </sheetData>
  <mergeCells count="17">
    <mergeCell ref="C29:D29"/>
    <mergeCell ref="A11:J11"/>
    <mergeCell ref="C13:D13"/>
    <mergeCell ref="A14:A17"/>
    <mergeCell ref="A22:A26"/>
    <mergeCell ref="A12:J12"/>
    <mergeCell ref="A20:J20"/>
    <mergeCell ref="A28:J28"/>
    <mergeCell ref="C21:D21"/>
    <mergeCell ref="A27:J27"/>
    <mergeCell ref="A1:J1"/>
    <mergeCell ref="A2:J2"/>
    <mergeCell ref="A3:J3"/>
    <mergeCell ref="C5:D5"/>
    <mergeCell ref="A19:J19"/>
    <mergeCell ref="A4:J4"/>
    <mergeCell ref="A6:A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CC"/>
  </sheetPr>
  <dimension ref="A1:C27"/>
  <sheetViews>
    <sheetView workbookViewId="0">
      <selection activeCell="B2" sqref="B2"/>
    </sheetView>
  </sheetViews>
  <sheetFormatPr defaultRowHeight="12.75"/>
  <cols>
    <col min="2" max="2" width="30.28515625" bestFit="1" customWidth="1"/>
    <col min="3" max="3" width="20.140625" customWidth="1"/>
  </cols>
  <sheetData>
    <row r="1" spans="1:3" s="67" customFormat="1" ht="23.25">
      <c r="A1" s="919" t="s">
        <v>511</v>
      </c>
      <c r="B1" s="919"/>
      <c r="C1" s="919"/>
    </row>
    <row r="2" spans="1:3" s="67" customFormat="1" ht="23.25">
      <c r="A2" s="69" t="s">
        <v>93</v>
      </c>
      <c r="B2" s="69" t="s">
        <v>101</v>
      </c>
      <c r="C2" s="69" t="s">
        <v>0</v>
      </c>
    </row>
    <row r="3" spans="1:3" s="67" customFormat="1" ht="22.5">
      <c r="A3" s="70">
        <v>1</v>
      </c>
      <c r="B3" s="71" t="s">
        <v>945</v>
      </c>
      <c r="C3" s="72" t="s">
        <v>102</v>
      </c>
    </row>
    <row r="4" spans="1:3" s="67" customFormat="1" ht="49.5">
      <c r="A4" s="73">
        <v>2</v>
      </c>
      <c r="B4" s="74" t="s">
        <v>103</v>
      </c>
      <c r="C4" s="75" t="s">
        <v>944</v>
      </c>
    </row>
    <row r="5" spans="1:3" s="67" customFormat="1" ht="22.5">
      <c r="A5" s="70">
        <v>3</v>
      </c>
      <c r="B5" s="71" t="s">
        <v>104</v>
      </c>
      <c r="C5" s="71" t="s">
        <v>105</v>
      </c>
    </row>
    <row r="6" spans="1:3" s="67" customFormat="1" ht="51">
      <c r="A6" s="73">
        <v>4</v>
      </c>
      <c r="B6" s="76" t="s">
        <v>106</v>
      </c>
      <c r="C6" s="77" t="s">
        <v>107</v>
      </c>
    </row>
    <row r="7" spans="1:3" s="67" customFormat="1" ht="22.5">
      <c r="A7" s="70">
        <v>5</v>
      </c>
      <c r="B7" s="71" t="s">
        <v>108</v>
      </c>
      <c r="C7" s="72" t="s">
        <v>109</v>
      </c>
    </row>
    <row r="8" spans="1:3" s="67" customFormat="1" ht="22.5">
      <c r="A8" s="70">
        <v>6</v>
      </c>
      <c r="B8" s="71" t="s">
        <v>110</v>
      </c>
      <c r="C8" s="72" t="s">
        <v>111</v>
      </c>
    </row>
    <row r="9" spans="1:3" s="67" customFormat="1" ht="22.5">
      <c r="A9" s="70">
        <v>7</v>
      </c>
      <c r="B9" s="71" t="s">
        <v>112</v>
      </c>
      <c r="C9" s="71"/>
    </row>
    <row r="10" spans="1:3" s="67" customFormat="1" ht="22.5">
      <c r="A10" s="73">
        <v>8</v>
      </c>
      <c r="B10" s="71" t="s">
        <v>113</v>
      </c>
      <c r="C10" s="71"/>
    </row>
    <row r="11" spans="1:3" s="67" customFormat="1" ht="22.5">
      <c r="A11" s="70">
        <v>9</v>
      </c>
      <c r="B11" s="71" t="s">
        <v>114</v>
      </c>
      <c r="C11" s="71"/>
    </row>
    <row r="12" spans="1:3" s="67" customFormat="1" ht="22.5">
      <c r="A12" s="73">
        <v>10</v>
      </c>
      <c r="B12" s="71"/>
      <c r="C12" s="71"/>
    </row>
    <row r="13" spans="1:3" s="67" customFormat="1" ht="22.5">
      <c r="A13" s="70">
        <v>11</v>
      </c>
      <c r="B13" s="71"/>
      <c r="C13" s="71"/>
    </row>
    <row r="14" spans="1:3" s="67" customFormat="1" ht="22.5">
      <c r="A14" s="70">
        <v>12</v>
      </c>
      <c r="B14" s="71" t="s">
        <v>115</v>
      </c>
      <c r="C14" s="71"/>
    </row>
    <row r="15" spans="1:3" s="67" customFormat="1" ht="23.25">
      <c r="A15" s="78" t="s">
        <v>512</v>
      </c>
    </row>
    <row r="16" spans="1:3" s="67" customFormat="1" ht="23.25">
      <c r="A16" s="69" t="s">
        <v>93</v>
      </c>
      <c r="B16" s="69" t="s">
        <v>101</v>
      </c>
      <c r="C16" s="69" t="s">
        <v>0</v>
      </c>
    </row>
    <row r="17" spans="1:3" s="67" customFormat="1" ht="22.5">
      <c r="A17" s="70">
        <v>1</v>
      </c>
      <c r="B17" s="71" t="s">
        <v>946</v>
      </c>
      <c r="C17" s="79" t="s">
        <v>116</v>
      </c>
    </row>
    <row r="18" spans="1:3" s="67" customFormat="1" ht="22.5">
      <c r="A18" s="70">
        <v>3</v>
      </c>
      <c r="B18" s="71" t="s">
        <v>104</v>
      </c>
      <c r="C18" s="71" t="s">
        <v>105</v>
      </c>
    </row>
    <row r="19" spans="1:3" s="67" customFormat="1" ht="51">
      <c r="A19" s="73">
        <v>4</v>
      </c>
      <c r="B19" s="76" t="s">
        <v>106</v>
      </c>
      <c r="C19" s="77" t="s">
        <v>107</v>
      </c>
    </row>
    <row r="20" spans="1:3" s="67" customFormat="1" ht="22.5">
      <c r="A20" s="70">
        <v>5</v>
      </c>
      <c r="B20" s="71" t="s">
        <v>108</v>
      </c>
      <c r="C20" s="72" t="s">
        <v>109</v>
      </c>
    </row>
    <row r="21" spans="1:3" s="67" customFormat="1" ht="22.5">
      <c r="A21" s="70">
        <v>6</v>
      </c>
      <c r="B21" s="71" t="s">
        <v>117</v>
      </c>
      <c r="C21" s="71"/>
    </row>
    <row r="22" spans="1:3" s="67" customFormat="1" ht="22.5">
      <c r="A22" s="70">
        <v>7</v>
      </c>
      <c r="B22" s="71" t="s">
        <v>115</v>
      </c>
      <c r="C22" s="71"/>
    </row>
    <row r="23" spans="1:3" s="67" customFormat="1" ht="22.5">
      <c r="A23" s="70">
        <v>8</v>
      </c>
      <c r="B23" s="71" t="s">
        <v>118</v>
      </c>
      <c r="C23" s="72" t="s">
        <v>119</v>
      </c>
    </row>
    <row r="24" spans="1:3" s="67" customFormat="1" ht="22.5">
      <c r="A24" s="70">
        <v>9</v>
      </c>
      <c r="B24" s="71" t="s">
        <v>120</v>
      </c>
      <c r="C24" s="72" t="s">
        <v>121</v>
      </c>
    </row>
    <row r="25" spans="1:3" s="67" customFormat="1" ht="22.5">
      <c r="A25" s="70">
        <v>10</v>
      </c>
      <c r="B25" s="71" t="s">
        <v>122</v>
      </c>
      <c r="C25" s="72"/>
    </row>
    <row r="26" spans="1:3" s="67" customFormat="1" ht="34.5">
      <c r="A26" s="73">
        <v>11</v>
      </c>
      <c r="B26" s="76" t="s">
        <v>615</v>
      </c>
      <c r="C26" s="77" t="s">
        <v>123</v>
      </c>
    </row>
    <row r="27" spans="1:3" s="67" customFormat="1" ht="22.5">
      <c r="A27" s="70">
        <v>12</v>
      </c>
      <c r="B27" s="71" t="s">
        <v>947</v>
      </c>
      <c r="C27" s="71"/>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topLeftCell="A324" workbookViewId="0">
      <selection activeCell="N414" sqref="N414"/>
    </sheetView>
  </sheetViews>
  <sheetFormatPr defaultRowHeight="12.7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00CC"/>
  </sheetPr>
  <dimension ref="A2:G296"/>
  <sheetViews>
    <sheetView topLeftCell="A191" zoomScale="64" zoomScaleNormal="64" zoomScaleSheetLayoutView="32" workbookViewId="0">
      <selection activeCell="C198" sqref="C198"/>
    </sheetView>
  </sheetViews>
  <sheetFormatPr defaultRowHeight="22.5"/>
  <cols>
    <col min="1" max="1" width="19.85546875" style="3" customWidth="1"/>
    <col min="2" max="2" width="80.5703125" style="4" customWidth="1"/>
    <col min="3" max="4" width="15.5703125" style="22" customWidth="1"/>
    <col min="5" max="5" width="58.28515625" style="3" customWidth="1"/>
    <col min="6" max="6" width="35" style="3" customWidth="1"/>
    <col min="7" max="7" width="46.28515625" style="3" customWidth="1"/>
    <col min="8" max="16384" width="9.140625" style="3"/>
  </cols>
  <sheetData>
    <row r="2" spans="1:7" s="1" customFormat="1" ht="30">
      <c r="A2" s="802" t="s">
        <v>516</v>
      </c>
      <c r="B2" s="802"/>
      <c r="C2" s="802"/>
      <c r="D2" s="802"/>
      <c r="E2" s="802"/>
      <c r="F2" s="802"/>
      <c r="G2" s="802"/>
    </row>
    <row r="3" spans="1:7" s="1" customFormat="1" ht="30">
      <c r="A3" s="802" t="s">
        <v>286</v>
      </c>
      <c r="B3" s="802"/>
      <c r="C3" s="802"/>
      <c r="D3" s="802"/>
      <c r="E3" s="802"/>
      <c r="F3" s="802"/>
      <c r="G3" s="802"/>
    </row>
    <row r="4" spans="1:7" s="1" customFormat="1" ht="30">
      <c r="A4" s="802" t="s">
        <v>515</v>
      </c>
      <c r="B4" s="802"/>
      <c r="C4" s="802"/>
      <c r="D4" s="802"/>
      <c r="E4" s="802"/>
      <c r="F4" s="802"/>
      <c r="G4" s="802"/>
    </row>
    <row r="5" spans="1:7" s="1" customFormat="1" ht="30" customHeight="1">
      <c r="A5" s="807" t="s">
        <v>1402</v>
      </c>
      <c r="B5" s="807"/>
      <c r="C5" s="807"/>
      <c r="D5" s="807"/>
      <c r="E5" s="807"/>
      <c r="F5" s="807"/>
      <c r="G5" s="807"/>
    </row>
    <row r="6" spans="1:7" s="1" customFormat="1" ht="26.25">
      <c r="A6" s="807" t="s">
        <v>1401</v>
      </c>
      <c r="B6" s="807"/>
      <c r="C6" s="807"/>
      <c r="D6" s="807"/>
      <c r="E6" s="807"/>
      <c r="F6" s="807"/>
      <c r="G6" s="807"/>
    </row>
    <row r="7" spans="1:7" s="1" customFormat="1" ht="26.25">
      <c r="A7" s="28" t="s">
        <v>513</v>
      </c>
      <c r="B7" s="314" t="s">
        <v>517</v>
      </c>
      <c r="C7" s="28"/>
      <c r="D7" s="28"/>
      <c r="E7" s="28"/>
      <c r="F7" s="28"/>
      <c r="G7" s="28"/>
    </row>
    <row r="8" spans="1:7" s="1" customFormat="1" ht="26.25">
      <c r="A8" s="28"/>
      <c r="B8" s="314" t="s">
        <v>1002</v>
      </c>
      <c r="C8" s="28"/>
      <c r="D8" s="28"/>
      <c r="E8" s="28"/>
      <c r="F8" s="28"/>
      <c r="G8" s="28"/>
    </row>
    <row r="9" spans="1:7" s="1" customFormat="1" ht="26.25">
      <c r="A9" s="28"/>
      <c r="B9" s="314" t="s">
        <v>1003</v>
      </c>
      <c r="C9" s="28"/>
      <c r="D9" s="28"/>
      <c r="E9" s="28"/>
      <c r="F9" s="28"/>
      <c r="G9" s="28"/>
    </row>
    <row r="10" spans="1:7" s="1" customFormat="1" ht="26.25">
      <c r="A10" s="28"/>
      <c r="B10" s="314" t="s">
        <v>518</v>
      </c>
      <c r="C10" s="28"/>
      <c r="D10" s="28"/>
      <c r="E10" s="28"/>
      <c r="F10" s="28"/>
      <c r="G10" s="28"/>
    </row>
    <row r="11" spans="1:7" s="1" customFormat="1" ht="26.25">
      <c r="A11" s="28"/>
      <c r="B11" s="314" t="s">
        <v>514</v>
      </c>
      <c r="C11" s="28"/>
      <c r="D11" s="28"/>
      <c r="E11" s="28"/>
      <c r="F11" s="28"/>
      <c r="G11" s="28"/>
    </row>
    <row r="12" spans="1:7" s="1" customFormat="1" ht="26.25">
      <c r="A12" s="28"/>
      <c r="B12" s="314" t="s">
        <v>519</v>
      </c>
      <c r="C12" s="28"/>
      <c r="D12" s="28"/>
      <c r="E12" s="28"/>
      <c r="F12" s="28"/>
      <c r="G12" s="28"/>
    </row>
    <row r="13" spans="1:7" s="1" customFormat="1" ht="26.25">
      <c r="A13" s="28"/>
      <c r="B13" s="315" t="s">
        <v>520</v>
      </c>
      <c r="C13" s="28"/>
      <c r="D13" s="28"/>
      <c r="E13" s="28"/>
      <c r="F13" s="28"/>
      <c r="G13" s="28"/>
    </row>
    <row r="14" spans="1:7" s="1" customFormat="1" ht="26.25">
      <c r="A14" s="28"/>
      <c r="B14" s="315" t="s">
        <v>521</v>
      </c>
      <c r="C14" s="28"/>
      <c r="D14" s="28"/>
      <c r="E14" s="28"/>
      <c r="F14" s="28"/>
      <c r="G14" s="28"/>
    </row>
    <row r="15" spans="1:7" s="1" customFormat="1" ht="26.25">
      <c r="A15" s="28"/>
      <c r="B15" s="315" t="s">
        <v>522</v>
      </c>
      <c r="C15" s="28"/>
      <c r="D15" s="28"/>
      <c r="E15" s="28"/>
      <c r="F15" s="28"/>
      <c r="G15" s="28"/>
    </row>
    <row r="16" spans="1:7" s="1" customFormat="1" ht="26.25">
      <c r="A16" s="28" t="s">
        <v>1403</v>
      </c>
      <c r="B16" s="315"/>
      <c r="C16" s="28"/>
      <c r="D16" s="28"/>
      <c r="E16" s="28"/>
      <c r="F16" s="28"/>
      <c r="G16" s="28"/>
    </row>
    <row r="17" spans="1:7" s="1" customFormat="1" ht="26.25">
      <c r="A17" s="28" t="s">
        <v>1404</v>
      </c>
      <c r="B17" s="315"/>
      <c r="C17" s="28"/>
      <c r="D17" s="28"/>
      <c r="E17" s="28"/>
      <c r="F17" s="28"/>
      <c r="G17" s="28"/>
    </row>
    <row r="18" spans="1:7" s="1" customFormat="1" ht="26.25">
      <c r="A18" s="28"/>
      <c r="B18" s="315"/>
      <c r="C18" s="28"/>
      <c r="D18" s="28"/>
      <c r="E18" s="28"/>
      <c r="F18" s="28"/>
      <c r="G18" s="28"/>
    </row>
    <row r="19" spans="1:7" s="1" customFormat="1" ht="29.25" customHeight="1">
      <c r="A19" s="28"/>
      <c r="B19" s="2"/>
      <c r="C19" s="20"/>
      <c r="D19" s="20"/>
    </row>
    <row r="20" spans="1:7" s="5" customFormat="1" ht="31.5" customHeight="1">
      <c r="A20" s="331" t="s">
        <v>523</v>
      </c>
      <c r="B20" s="332" t="s">
        <v>9</v>
      </c>
      <c r="C20" s="331" t="s">
        <v>13</v>
      </c>
      <c r="D20" s="331" t="s">
        <v>97</v>
      </c>
      <c r="E20" s="331" t="s">
        <v>524</v>
      </c>
      <c r="F20" s="331" t="s">
        <v>10</v>
      </c>
      <c r="G20" s="331" t="s">
        <v>0</v>
      </c>
    </row>
    <row r="21" spans="1:7" ht="26.25">
      <c r="A21" s="333" t="s">
        <v>289</v>
      </c>
      <c r="B21" s="334"/>
      <c r="C21" s="335"/>
      <c r="D21" s="336"/>
      <c r="E21" s="337"/>
      <c r="F21" s="338"/>
      <c r="G21" s="338"/>
    </row>
    <row r="22" spans="1:7" ht="26.25">
      <c r="A22" s="339" t="s">
        <v>525</v>
      </c>
      <c r="B22" s="340" t="s">
        <v>528</v>
      </c>
      <c r="C22" s="317" t="s">
        <v>580</v>
      </c>
      <c r="D22" s="317"/>
      <c r="E22" s="318" t="s">
        <v>664</v>
      </c>
      <c r="F22" s="319" t="s">
        <v>667</v>
      </c>
      <c r="G22" s="378" t="s">
        <v>1004</v>
      </c>
    </row>
    <row r="23" spans="1:7" ht="26.25">
      <c r="A23" s="339"/>
      <c r="B23" s="340"/>
      <c r="C23" s="317"/>
      <c r="D23" s="317"/>
      <c r="E23" s="318" t="s">
        <v>665</v>
      </c>
      <c r="F23" s="319" t="s">
        <v>666</v>
      </c>
      <c r="G23" s="378"/>
    </row>
    <row r="24" spans="1:7" ht="26.25">
      <c r="A24" s="803" t="s">
        <v>677</v>
      </c>
      <c r="B24" s="804"/>
      <c r="C24" s="317"/>
      <c r="D24" s="317"/>
      <c r="E24" s="318"/>
      <c r="F24" s="319"/>
      <c r="G24" s="378" t="s">
        <v>1009</v>
      </c>
    </row>
    <row r="25" spans="1:7" ht="26.25">
      <c r="A25" s="396" t="s">
        <v>669</v>
      </c>
      <c r="B25" s="397" t="s">
        <v>670</v>
      </c>
      <c r="C25" s="317" t="s">
        <v>673</v>
      </c>
      <c r="D25" s="317" t="s">
        <v>581</v>
      </c>
      <c r="E25" s="318"/>
      <c r="F25" s="319" t="s">
        <v>674</v>
      </c>
      <c r="G25" s="378" t="s">
        <v>1005</v>
      </c>
    </row>
    <row r="26" spans="1:7" ht="26.25">
      <c r="A26" s="339" t="s">
        <v>671</v>
      </c>
      <c r="B26" s="397" t="s">
        <v>672</v>
      </c>
      <c r="C26" s="317" t="s">
        <v>673</v>
      </c>
      <c r="D26" s="317"/>
      <c r="E26" s="318"/>
      <c r="F26" s="319" t="s">
        <v>674</v>
      </c>
      <c r="G26" s="378" t="s">
        <v>1006</v>
      </c>
    </row>
    <row r="27" spans="1:7" ht="26.25">
      <c r="A27" s="339" t="s">
        <v>675</v>
      </c>
      <c r="B27" s="397" t="s">
        <v>676</v>
      </c>
      <c r="C27" s="317" t="s">
        <v>673</v>
      </c>
      <c r="D27" s="317"/>
      <c r="E27" s="318"/>
      <c r="F27" s="319" t="s">
        <v>674</v>
      </c>
      <c r="G27" s="378"/>
    </row>
    <row r="28" spans="1:7" ht="26.25">
      <c r="A28" s="339"/>
      <c r="B28" s="397"/>
      <c r="C28" s="317"/>
      <c r="D28" s="317"/>
      <c r="E28" s="318"/>
      <c r="F28" s="319"/>
      <c r="G28" s="378"/>
    </row>
    <row r="29" spans="1:7" ht="26.25">
      <c r="A29" s="803" t="s">
        <v>1183</v>
      </c>
      <c r="B29" s="804"/>
      <c r="C29" s="317"/>
      <c r="D29" s="317"/>
      <c r="E29" s="318"/>
      <c r="F29" s="319"/>
      <c r="G29" s="378" t="s">
        <v>1314</v>
      </c>
    </row>
    <row r="30" spans="1:7" ht="26.25">
      <c r="A30" s="624" t="s">
        <v>1152</v>
      </c>
      <c r="B30" s="633"/>
      <c r="C30" s="317"/>
      <c r="D30" s="317"/>
      <c r="E30" s="318"/>
      <c r="F30" s="319"/>
      <c r="G30" s="378" t="s">
        <v>1007</v>
      </c>
    </row>
    <row r="31" spans="1:7" ht="45">
      <c r="A31" s="341" t="s">
        <v>526</v>
      </c>
      <c r="B31" s="498" t="s">
        <v>668</v>
      </c>
      <c r="C31" s="317" t="s">
        <v>683</v>
      </c>
      <c r="D31" s="317"/>
      <c r="E31" s="318" t="s">
        <v>681</v>
      </c>
      <c r="F31" s="406" t="s">
        <v>684</v>
      </c>
      <c r="G31" s="500" t="s">
        <v>1008</v>
      </c>
    </row>
    <row r="32" spans="1:7" ht="26.25">
      <c r="A32" s="341"/>
      <c r="B32" s="342" t="s">
        <v>582</v>
      </c>
      <c r="C32" s="317"/>
      <c r="D32" s="317"/>
      <c r="E32" s="318"/>
      <c r="F32" s="319" t="s">
        <v>685</v>
      </c>
      <c r="G32" s="378"/>
    </row>
    <row r="33" spans="1:7" ht="25.5">
      <c r="A33" s="341"/>
      <c r="B33" s="342" t="s">
        <v>682</v>
      </c>
      <c r="C33" s="317"/>
      <c r="D33" s="317"/>
      <c r="E33" s="318"/>
      <c r="F33" s="319" t="s">
        <v>686</v>
      </c>
      <c r="G33" s="319"/>
    </row>
    <row r="34" spans="1:7" ht="51">
      <c r="A34" s="341" t="s">
        <v>527</v>
      </c>
      <c r="B34" s="343" t="s">
        <v>1010</v>
      </c>
      <c r="C34" s="317" t="s">
        <v>683</v>
      </c>
      <c r="D34" s="317"/>
      <c r="E34" s="318"/>
      <c r="F34" s="319" t="s">
        <v>687</v>
      </c>
      <c r="G34" s="319"/>
    </row>
    <row r="35" spans="1:7" ht="25.5">
      <c r="A35" s="634"/>
      <c r="B35" s="635"/>
      <c r="C35" s="636"/>
      <c r="D35" s="636"/>
      <c r="E35" s="637"/>
      <c r="F35" s="638"/>
      <c r="G35" s="638"/>
    </row>
    <row r="36" spans="1:7" ht="26.25">
      <c r="A36" s="639" t="s">
        <v>1153</v>
      </c>
      <c r="B36" s="349"/>
      <c r="C36" s="317"/>
      <c r="D36" s="317"/>
      <c r="E36" s="318"/>
      <c r="F36" s="319"/>
      <c r="G36" s="319"/>
    </row>
    <row r="37" spans="1:7" ht="25.5">
      <c r="A37" s="640" t="s">
        <v>654</v>
      </c>
      <c r="B37" s="349" t="s">
        <v>1154</v>
      </c>
      <c r="C37" s="317"/>
      <c r="D37" s="317" t="s">
        <v>1161</v>
      </c>
      <c r="E37" s="318" t="s">
        <v>1155</v>
      </c>
      <c r="F37" s="319" t="s">
        <v>1164</v>
      </c>
      <c r="G37" s="319" t="s">
        <v>1165</v>
      </c>
    </row>
    <row r="38" spans="1:7" ht="25.5">
      <c r="A38" s="640"/>
      <c r="B38" s="349"/>
      <c r="C38" s="317"/>
      <c r="D38" s="317" t="s">
        <v>1171</v>
      </c>
      <c r="E38" s="318" t="s">
        <v>1156</v>
      </c>
      <c r="F38" s="319" t="s">
        <v>1168</v>
      </c>
      <c r="G38" s="319"/>
    </row>
    <row r="39" spans="1:7" ht="25.5">
      <c r="A39" s="640"/>
      <c r="B39" s="349"/>
      <c r="C39" s="317"/>
      <c r="D39" s="317"/>
      <c r="E39" s="318" t="s">
        <v>1160</v>
      </c>
      <c r="F39" s="319"/>
      <c r="G39" s="319" t="s">
        <v>1166</v>
      </c>
    </row>
    <row r="40" spans="1:7" ht="25.5">
      <c r="A40" s="640"/>
      <c r="B40" s="349"/>
      <c r="C40" s="317"/>
      <c r="D40" s="317"/>
      <c r="E40" s="318" t="s">
        <v>1169</v>
      </c>
      <c r="F40" s="319"/>
      <c r="G40" s="319"/>
    </row>
    <row r="41" spans="1:7" ht="25.5">
      <c r="A41" s="640"/>
      <c r="B41" s="349"/>
      <c r="C41" s="317"/>
      <c r="D41" s="317"/>
      <c r="E41" s="318" t="s">
        <v>1170</v>
      </c>
      <c r="F41" s="319"/>
      <c r="G41" s="319" t="s">
        <v>1167</v>
      </c>
    </row>
    <row r="42" spans="1:7" ht="25.5">
      <c r="A42" s="640"/>
      <c r="B42" s="349"/>
      <c r="C42" s="317"/>
      <c r="D42" s="317"/>
      <c r="E42" s="318" t="s">
        <v>1162</v>
      </c>
      <c r="F42" s="319"/>
      <c r="G42" s="319"/>
    </row>
    <row r="43" spans="1:7" ht="25.5">
      <c r="A43" s="640"/>
      <c r="B43" s="349"/>
      <c r="C43" s="317"/>
      <c r="D43" s="317"/>
      <c r="E43" s="318" t="s">
        <v>1159</v>
      </c>
      <c r="F43" s="641"/>
      <c r="G43" s="319"/>
    </row>
    <row r="44" spans="1:7" ht="25.5">
      <c r="A44" s="640"/>
      <c r="B44" s="349"/>
      <c r="C44" s="317"/>
      <c r="D44" s="317"/>
      <c r="E44" s="318" t="s">
        <v>1157</v>
      </c>
      <c r="F44" s="319" t="s">
        <v>1158</v>
      </c>
      <c r="G44" s="319"/>
    </row>
    <row r="45" spans="1:7" ht="25.5">
      <c r="A45" s="640"/>
      <c r="B45" s="349"/>
      <c r="C45" s="317"/>
      <c r="D45" s="317"/>
      <c r="E45" s="318"/>
      <c r="F45" s="319"/>
      <c r="G45" s="319"/>
    </row>
    <row r="46" spans="1:7" ht="25.5">
      <c r="A46" s="640" t="s">
        <v>576</v>
      </c>
      <c r="B46" s="349" t="s">
        <v>1172</v>
      </c>
      <c r="C46" s="317"/>
      <c r="D46" s="317"/>
      <c r="E46" s="318" t="s">
        <v>1174</v>
      </c>
      <c r="F46" s="319"/>
      <c r="G46" s="319"/>
    </row>
    <row r="47" spans="1:7" ht="25.5">
      <c r="A47" s="640"/>
      <c r="B47" s="349" t="s">
        <v>1173</v>
      </c>
      <c r="C47" s="317"/>
      <c r="D47" s="317"/>
      <c r="E47" s="318" t="s">
        <v>1175</v>
      </c>
      <c r="F47" s="319"/>
      <c r="G47" s="319"/>
    </row>
    <row r="48" spans="1:7" ht="25.5">
      <c r="A48" s="640"/>
      <c r="B48" s="349"/>
      <c r="C48" s="317"/>
      <c r="D48" s="317"/>
      <c r="E48" s="318"/>
      <c r="F48" s="319"/>
      <c r="G48" s="319"/>
    </row>
    <row r="49" spans="1:7" ht="25.5">
      <c r="A49" s="640" t="s">
        <v>1176</v>
      </c>
      <c r="B49" s="349" t="s">
        <v>1177</v>
      </c>
      <c r="C49" s="317" t="s">
        <v>1181</v>
      </c>
      <c r="D49" s="317"/>
      <c r="E49" s="318" t="s">
        <v>1184</v>
      </c>
      <c r="F49" s="319" t="s">
        <v>1179</v>
      </c>
      <c r="G49" s="319"/>
    </row>
    <row r="50" spans="1:7" ht="25.5">
      <c r="A50" s="640"/>
      <c r="B50" s="349" t="s">
        <v>1182</v>
      </c>
      <c r="C50" s="317"/>
      <c r="D50" s="317"/>
      <c r="E50" s="318" t="s">
        <v>1178</v>
      </c>
      <c r="F50" s="319" t="s">
        <v>1180</v>
      </c>
      <c r="G50" s="319"/>
    </row>
    <row r="51" spans="1:7" ht="25.5">
      <c r="A51" s="642" t="s">
        <v>1185</v>
      </c>
      <c r="B51" s="345" t="s">
        <v>1186</v>
      </c>
      <c r="C51" s="317" t="s">
        <v>1181</v>
      </c>
      <c r="D51" s="330"/>
      <c r="E51" s="318" t="s">
        <v>1187</v>
      </c>
      <c r="F51" s="323"/>
      <c r="G51" s="319"/>
    </row>
    <row r="52" spans="1:7" ht="25.5">
      <c r="A52" s="344"/>
      <c r="B52" s="345"/>
      <c r="C52" s="317"/>
      <c r="D52" s="330"/>
      <c r="E52" s="318"/>
      <c r="F52" s="323"/>
      <c r="G52" s="319"/>
    </row>
    <row r="53" spans="1:7" ht="25.5">
      <c r="A53" s="643" t="s">
        <v>530</v>
      </c>
      <c r="B53" s="347" t="s">
        <v>1188</v>
      </c>
      <c r="C53" s="317" t="s">
        <v>1181</v>
      </c>
      <c r="D53" s="330"/>
      <c r="E53" s="318" t="s">
        <v>1189</v>
      </c>
      <c r="F53" s="319" t="s">
        <v>1190</v>
      </c>
      <c r="G53" s="319"/>
    </row>
    <row r="54" spans="1:7" ht="25.5">
      <c r="A54" s="348"/>
      <c r="B54" s="349"/>
      <c r="C54" s="317"/>
      <c r="D54" s="317"/>
      <c r="E54" s="318" t="s">
        <v>1191</v>
      </c>
      <c r="F54" s="641" t="s">
        <v>584</v>
      </c>
      <c r="G54" s="319"/>
    </row>
    <row r="55" spans="1:7" ht="25.5">
      <c r="A55" s="348"/>
      <c r="B55" s="349"/>
      <c r="C55" s="317"/>
      <c r="D55" s="317"/>
      <c r="E55" s="318" t="s">
        <v>1192</v>
      </c>
      <c r="F55" s="319" t="s">
        <v>1193</v>
      </c>
      <c r="G55" s="319"/>
    </row>
    <row r="56" spans="1:7" ht="25.5">
      <c r="A56" s="348"/>
      <c r="B56" s="349"/>
      <c r="C56" s="317"/>
      <c r="D56" s="317"/>
      <c r="E56" s="318" t="s">
        <v>1194</v>
      </c>
      <c r="F56" s="319" t="s">
        <v>1195</v>
      </c>
      <c r="G56" s="641" t="s">
        <v>450</v>
      </c>
    </row>
    <row r="57" spans="1:7" ht="25.5">
      <c r="A57" s="348"/>
      <c r="B57" s="349"/>
      <c r="C57" s="317"/>
      <c r="D57" s="317"/>
      <c r="E57" s="318" t="s">
        <v>1196</v>
      </c>
      <c r="F57" s="393" t="s">
        <v>1197</v>
      </c>
      <c r="G57" s="641"/>
    </row>
    <row r="58" spans="1:7" ht="25.5">
      <c r="A58" s="348"/>
      <c r="B58" s="349" t="s">
        <v>1198</v>
      </c>
      <c r="C58" s="317"/>
      <c r="D58" s="317"/>
      <c r="E58" s="318"/>
      <c r="F58" s="393"/>
      <c r="G58" s="641"/>
    </row>
    <row r="59" spans="1:7" ht="23.25">
      <c r="A59" s="320"/>
      <c r="B59" s="316"/>
      <c r="C59" s="317"/>
      <c r="D59" s="317"/>
      <c r="E59" s="318"/>
      <c r="F59" s="319"/>
      <c r="G59" s="319"/>
    </row>
    <row r="60" spans="1:7" ht="26.25">
      <c r="A60" s="800" t="s">
        <v>391</v>
      </c>
      <c r="B60" s="801"/>
      <c r="C60" s="324"/>
      <c r="D60" s="324"/>
      <c r="E60" s="325"/>
      <c r="F60" s="326"/>
      <c r="G60" s="326"/>
    </row>
    <row r="61" spans="1:7" ht="26.25" hidden="1">
      <c r="A61" s="805" t="s">
        <v>677</v>
      </c>
      <c r="B61" s="806"/>
      <c r="C61" s="317"/>
      <c r="D61" s="317"/>
      <c r="E61" s="318"/>
      <c r="F61" s="319"/>
      <c r="G61" s="319"/>
    </row>
    <row r="62" spans="1:7" ht="25.5" hidden="1">
      <c r="A62" s="398" t="s">
        <v>100</v>
      </c>
      <c r="B62" s="399" t="s">
        <v>688</v>
      </c>
      <c r="C62" s="317" t="s">
        <v>689</v>
      </c>
      <c r="D62" s="317"/>
      <c r="E62" s="318"/>
      <c r="F62" s="319" t="s">
        <v>690</v>
      </c>
      <c r="G62" s="319"/>
    </row>
    <row r="63" spans="1:7" ht="51" hidden="1">
      <c r="A63" s="401" t="s">
        <v>590</v>
      </c>
      <c r="B63" s="400" t="s">
        <v>691</v>
      </c>
      <c r="C63" s="317" t="s">
        <v>689</v>
      </c>
      <c r="D63" s="317" t="s">
        <v>581</v>
      </c>
      <c r="E63" s="318"/>
      <c r="F63" s="319" t="s">
        <v>692</v>
      </c>
      <c r="G63" s="402"/>
    </row>
    <row r="64" spans="1:7" ht="25.5" hidden="1">
      <c r="A64" s="398" t="s">
        <v>693</v>
      </c>
      <c r="B64" s="399" t="s">
        <v>694</v>
      </c>
      <c r="C64" s="317" t="s">
        <v>689</v>
      </c>
      <c r="D64" s="317"/>
      <c r="E64" s="318"/>
      <c r="F64" s="319" t="s">
        <v>692</v>
      </c>
      <c r="G64" s="319"/>
    </row>
    <row r="65" spans="1:7" ht="25.5" hidden="1">
      <c r="A65" s="398" t="s">
        <v>695</v>
      </c>
      <c r="B65" s="399" t="s">
        <v>696</v>
      </c>
      <c r="C65" s="317" t="s">
        <v>689</v>
      </c>
      <c r="D65" s="317" t="s">
        <v>581</v>
      </c>
      <c r="E65" s="318"/>
      <c r="F65" s="319"/>
      <c r="G65" s="319"/>
    </row>
    <row r="66" spans="1:7" ht="51" hidden="1">
      <c r="A66" s="403" t="s">
        <v>697</v>
      </c>
      <c r="B66" s="400" t="s">
        <v>1011</v>
      </c>
      <c r="C66" s="317" t="s">
        <v>701</v>
      </c>
      <c r="D66" s="317"/>
      <c r="E66" s="318" t="s">
        <v>698</v>
      </c>
      <c r="F66" s="323" t="s">
        <v>699</v>
      </c>
      <c r="G66" s="402"/>
    </row>
    <row r="67" spans="1:7" ht="46.5" hidden="1">
      <c r="A67" s="501" t="s">
        <v>700</v>
      </c>
      <c r="B67" s="502" t="s">
        <v>705</v>
      </c>
      <c r="C67" s="387" t="s">
        <v>701</v>
      </c>
      <c r="D67" s="503" t="s">
        <v>702</v>
      </c>
      <c r="E67" s="504" t="s">
        <v>703</v>
      </c>
      <c r="F67" s="505" t="s">
        <v>704</v>
      </c>
      <c r="G67" s="402"/>
    </row>
    <row r="68" spans="1:7" ht="25.5" hidden="1">
      <c r="A68" s="501" t="s">
        <v>638</v>
      </c>
      <c r="B68" s="506" t="s">
        <v>707</v>
      </c>
      <c r="C68" s="387" t="s">
        <v>701</v>
      </c>
      <c r="D68" s="387"/>
      <c r="E68" s="385" t="s">
        <v>706</v>
      </c>
      <c r="F68" s="505" t="s">
        <v>708</v>
      </c>
      <c r="G68" s="402" t="s">
        <v>1014</v>
      </c>
    </row>
    <row r="69" spans="1:7" ht="25.5" hidden="1">
      <c r="A69" s="501" t="s">
        <v>712</v>
      </c>
      <c r="B69" s="506" t="s">
        <v>1012</v>
      </c>
      <c r="C69" s="387" t="s">
        <v>701</v>
      </c>
      <c r="D69" s="387" t="s">
        <v>581</v>
      </c>
      <c r="E69" s="385" t="s">
        <v>713</v>
      </c>
      <c r="F69" s="505" t="s">
        <v>714</v>
      </c>
      <c r="G69" s="402"/>
    </row>
    <row r="70" spans="1:7" ht="51" hidden="1">
      <c r="A70" s="501" t="s">
        <v>675</v>
      </c>
      <c r="B70" s="506" t="s">
        <v>1013</v>
      </c>
      <c r="C70" s="387" t="s">
        <v>701</v>
      </c>
      <c r="D70" s="387"/>
      <c r="E70" s="385" t="s">
        <v>717</v>
      </c>
      <c r="F70" s="505" t="s">
        <v>715</v>
      </c>
      <c r="G70" s="402"/>
    </row>
    <row r="71" spans="1:7" ht="25.5" hidden="1">
      <c r="A71" s="501" t="s">
        <v>352</v>
      </c>
      <c r="B71" s="506" t="s">
        <v>716</v>
      </c>
      <c r="C71" s="387" t="s">
        <v>701</v>
      </c>
      <c r="D71" s="387" t="s">
        <v>581</v>
      </c>
      <c r="E71" s="385"/>
      <c r="F71" s="505" t="s">
        <v>714</v>
      </c>
      <c r="G71" s="402"/>
    </row>
    <row r="72" spans="1:7" ht="25.5" hidden="1">
      <c r="A72" s="403"/>
      <c r="B72" s="400"/>
      <c r="C72" s="317"/>
      <c r="D72" s="317"/>
      <c r="E72" s="318"/>
      <c r="F72" s="319"/>
      <c r="G72" s="402"/>
    </row>
    <row r="73" spans="1:7" ht="26.25" hidden="1">
      <c r="A73" s="803" t="s">
        <v>678</v>
      </c>
      <c r="B73" s="804"/>
      <c r="C73" s="317"/>
      <c r="D73" s="317"/>
      <c r="E73" s="318"/>
      <c r="F73" s="319"/>
      <c r="G73" s="402"/>
    </row>
    <row r="74" spans="1:7" ht="26.25">
      <c r="A74" s="661" t="s">
        <v>1335</v>
      </c>
      <c r="B74" s="663" t="s">
        <v>1336</v>
      </c>
      <c r="C74" s="317"/>
      <c r="D74" s="317"/>
      <c r="E74" s="318"/>
      <c r="F74" s="319"/>
      <c r="G74" s="402"/>
    </row>
    <row r="75" spans="1:7" ht="25.5">
      <c r="A75" s="667" t="s">
        <v>733</v>
      </c>
      <c r="B75" s="397" t="s">
        <v>1337</v>
      </c>
      <c r="C75" s="664" t="s">
        <v>689</v>
      </c>
      <c r="D75" s="664"/>
      <c r="E75" s="323"/>
      <c r="F75" s="319" t="s">
        <v>1338</v>
      </c>
      <c r="G75" s="505"/>
    </row>
    <row r="76" spans="1:7" ht="25.5">
      <c r="A76" s="667" t="s">
        <v>590</v>
      </c>
      <c r="B76" s="397" t="s">
        <v>1339</v>
      </c>
      <c r="C76" s="664" t="s">
        <v>673</v>
      </c>
      <c r="D76" s="664"/>
      <c r="E76" s="323"/>
      <c r="F76" s="319"/>
      <c r="G76" s="505"/>
    </row>
    <row r="77" spans="1:7" ht="25.5">
      <c r="A77" s="667"/>
      <c r="B77" s="397" t="s">
        <v>1340</v>
      </c>
      <c r="C77" s="664"/>
      <c r="D77" s="664"/>
      <c r="E77" s="323"/>
      <c r="F77" s="319"/>
      <c r="G77" s="505"/>
    </row>
    <row r="78" spans="1:7" ht="25.5">
      <c r="A78" s="667" t="s">
        <v>693</v>
      </c>
      <c r="B78" s="397" t="s">
        <v>1341</v>
      </c>
      <c r="C78" s="664" t="s">
        <v>673</v>
      </c>
      <c r="D78" s="664"/>
      <c r="E78" s="323"/>
      <c r="F78" s="319"/>
      <c r="G78" s="505"/>
    </row>
    <row r="79" spans="1:7" ht="25.5">
      <c r="A79" s="667" t="s">
        <v>695</v>
      </c>
      <c r="B79" s="397" t="s">
        <v>1343</v>
      </c>
      <c r="C79" s="664"/>
      <c r="D79" s="664"/>
      <c r="E79" s="323"/>
      <c r="F79" s="319"/>
      <c r="G79" s="505"/>
    </row>
    <row r="80" spans="1:7" ht="25.5">
      <c r="A80" s="667" t="s">
        <v>638</v>
      </c>
      <c r="B80" s="397" t="s">
        <v>1342</v>
      </c>
      <c r="C80" s="664" t="s">
        <v>673</v>
      </c>
      <c r="D80" s="664"/>
      <c r="E80" s="323"/>
      <c r="F80" s="319"/>
      <c r="G80" s="505"/>
    </row>
    <row r="81" spans="1:7" ht="25.5">
      <c r="A81" s="667" t="s">
        <v>671</v>
      </c>
      <c r="B81" s="397" t="s">
        <v>1344</v>
      </c>
      <c r="C81" s="664"/>
      <c r="D81" s="664"/>
      <c r="E81" s="323"/>
      <c r="F81" s="319"/>
      <c r="G81" s="505"/>
    </row>
    <row r="82" spans="1:7" ht="25.5">
      <c r="A82" s="667" t="s">
        <v>1345</v>
      </c>
      <c r="B82" s="397" t="s">
        <v>529</v>
      </c>
      <c r="C82" s="664" t="s">
        <v>673</v>
      </c>
      <c r="D82" s="664"/>
      <c r="E82" s="323"/>
      <c r="F82" s="319"/>
      <c r="G82" s="505"/>
    </row>
    <row r="83" spans="1:7" ht="25.5">
      <c r="A83" s="667" t="s">
        <v>1346</v>
      </c>
      <c r="B83" s="397" t="s">
        <v>1347</v>
      </c>
      <c r="C83" s="664" t="s">
        <v>673</v>
      </c>
      <c r="D83" s="664"/>
      <c r="E83" s="323"/>
      <c r="F83" s="319"/>
      <c r="G83" s="505"/>
    </row>
    <row r="84" spans="1:7" ht="25.5">
      <c r="A84" s="667"/>
      <c r="B84" s="397" t="s">
        <v>1348</v>
      </c>
      <c r="C84" s="664"/>
      <c r="D84" s="664"/>
      <c r="E84" s="323"/>
      <c r="F84" s="319"/>
      <c r="G84" s="505"/>
    </row>
    <row r="85" spans="1:7" ht="26.25">
      <c r="A85" s="661" t="s">
        <v>1153</v>
      </c>
      <c r="B85" s="397"/>
      <c r="C85" s="664"/>
      <c r="D85" s="664"/>
      <c r="E85" s="323"/>
      <c r="F85" s="319"/>
      <c r="G85" s="505"/>
    </row>
    <row r="86" spans="1:7" ht="25.5">
      <c r="A86" s="667" t="s">
        <v>675</v>
      </c>
      <c r="B86" s="340" t="s">
        <v>1154</v>
      </c>
      <c r="C86" s="317"/>
      <c r="D86" s="317" t="s">
        <v>1161</v>
      </c>
      <c r="E86" s="318" t="s">
        <v>1155</v>
      </c>
      <c r="F86" s="319" t="s">
        <v>1164</v>
      </c>
      <c r="G86" s="319" t="s">
        <v>1165</v>
      </c>
    </row>
    <row r="87" spans="1:7" ht="25.5">
      <c r="A87" s="667"/>
      <c r="B87" s="340"/>
      <c r="C87" s="317"/>
      <c r="D87" s="317" t="s">
        <v>1349</v>
      </c>
      <c r="E87" s="318" t="s">
        <v>1156</v>
      </c>
      <c r="F87" s="319" t="s">
        <v>1351</v>
      </c>
      <c r="G87" s="319"/>
    </row>
    <row r="88" spans="1:7" ht="25.5">
      <c r="A88" s="667"/>
      <c r="B88" s="340"/>
      <c r="C88" s="317"/>
      <c r="D88" s="317"/>
      <c r="E88" s="318" t="s">
        <v>1350</v>
      </c>
      <c r="F88" s="319"/>
      <c r="G88" s="319" t="s">
        <v>1167</v>
      </c>
    </row>
    <row r="89" spans="1:7" ht="25.5">
      <c r="A89" s="667"/>
      <c r="B89" s="340"/>
      <c r="C89" s="317"/>
      <c r="D89" s="317"/>
      <c r="E89" s="318"/>
      <c r="F89" s="319"/>
      <c r="G89" s="319"/>
    </row>
    <row r="90" spans="1:7" ht="25.5">
      <c r="A90" s="667" t="s">
        <v>1358</v>
      </c>
      <c r="B90" s="397" t="s">
        <v>1355</v>
      </c>
      <c r="C90" s="664" t="s">
        <v>673</v>
      </c>
      <c r="D90" s="664" t="s">
        <v>1349</v>
      </c>
      <c r="E90" s="318" t="s">
        <v>1157</v>
      </c>
      <c r="F90" s="319" t="s">
        <v>1352</v>
      </c>
      <c r="G90" s="505"/>
    </row>
    <row r="91" spans="1:7" ht="25.5">
      <c r="A91" s="667" t="s">
        <v>1354</v>
      </c>
      <c r="B91" s="397" t="s">
        <v>1353</v>
      </c>
      <c r="C91" s="664" t="s">
        <v>673</v>
      </c>
      <c r="D91" s="664" t="s">
        <v>1349</v>
      </c>
      <c r="E91" s="318"/>
      <c r="F91" s="319"/>
      <c r="G91" s="505"/>
    </row>
    <row r="92" spans="1:7" ht="25.5">
      <c r="A92" s="667"/>
      <c r="B92" s="397"/>
      <c r="C92" s="664"/>
      <c r="D92" s="664"/>
      <c r="E92" s="318"/>
      <c r="F92" s="319"/>
      <c r="G92" s="505"/>
    </row>
    <row r="93" spans="1:7" ht="25.5">
      <c r="A93" s="667" t="s">
        <v>1359</v>
      </c>
      <c r="B93" s="397" t="s">
        <v>1363</v>
      </c>
      <c r="C93" s="664" t="s">
        <v>701</v>
      </c>
      <c r="D93" s="664"/>
      <c r="E93" s="318" t="s">
        <v>1356</v>
      </c>
      <c r="F93" s="319" t="s">
        <v>1357</v>
      </c>
      <c r="G93" s="505"/>
    </row>
    <row r="94" spans="1:7" ht="25.5">
      <c r="A94" s="667"/>
      <c r="B94" s="397" t="s">
        <v>1360</v>
      </c>
      <c r="C94" s="664"/>
      <c r="D94" s="664"/>
      <c r="E94" s="318"/>
      <c r="F94" s="319"/>
      <c r="G94" s="505"/>
    </row>
    <row r="95" spans="1:7" ht="25.5">
      <c r="A95" s="667" t="s">
        <v>1359</v>
      </c>
      <c r="B95" s="397" t="s">
        <v>1362</v>
      </c>
      <c r="C95" s="664" t="s">
        <v>1022</v>
      </c>
      <c r="D95" s="664"/>
      <c r="E95" s="318" t="s">
        <v>1189</v>
      </c>
      <c r="F95" s="319" t="s">
        <v>1190</v>
      </c>
      <c r="G95" s="505"/>
    </row>
    <row r="96" spans="1:7" ht="25.5">
      <c r="A96" s="667"/>
      <c r="B96" s="397" t="s">
        <v>1361</v>
      </c>
      <c r="C96" s="664"/>
      <c r="D96" s="664"/>
      <c r="E96" s="318" t="s">
        <v>1191</v>
      </c>
      <c r="F96" s="319" t="s">
        <v>584</v>
      </c>
      <c r="G96" s="505"/>
    </row>
    <row r="97" spans="1:7" ht="25.5">
      <c r="A97" s="668"/>
      <c r="B97" s="669"/>
      <c r="C97" s="665"/>
      <c r="D97" s="665"/>
      <c r="E97" s="666" t="s">
        <v>1192</v>
      </c>
      <c r="F97" s="638" t="s">
        <v>1193</v>
      </c>
      <c r="G97" s="638"/>
    </row>
    <row r="98" spans="1:7" ht="26.25">
      <c r="A98" s="662" t="s">
        <v>1153</v>
      </c>
      <c r="B98" s="660"/>
      <c r="C98" s="317"/>
      <c r="D98" s="317"/>
      <c r="E98" s="318"/>
      <c r="F98" s="319"/>
      <c r="G98" s="402"/>
    </row>
    <row r="99" spans="1:7" ht="25.5">
      <c r="A99" s="644" t="s">
        <v>1199</v>
      </c>
      <c r="B99" s="351" t="s">
        <v>1200</v>
      </c>
      <c r="C99" s="317"/>
      <c r="D99" s="317"/>
      <c r="E99" s="318" t="s">
        <v>1201</v>
      </c>
      <c r="F99" s="319" t="s">
        <v>1202</v>
      </c>
      <c r="G99" s="319"/>
    </row>
    <row r="100" spans="1:7" ht="25.5">
      <c r="A100" s="644" t="s">
        <v>1203</v>
      </c>
      <c r="B100" s="351" t="s">
        <v>1204</v>
      </c>
      <c r="C100" s="317"/>
      <c r="D100" s="317"/>
      <c r="E100" s="318" t="s">
        <v>1205</v>
      </c>
      <c r="F100" s="319" t="s">
        <v>1206</v>
      </c>
      <c r="G100" s="319"/>
    </row>
    <row r="101" spans="1:7" ht="25.5">
      <c r="A101" s="346" t="s">
        <v>531</v>
      </c>
      <c r="B101" s="377" t="s">
        <v>532</v>
      </c>
      <c r="C101" s="317" t="s">
        <v>1181</v>
      </c>
      <c r="D101" s="317"/>
      <c r="E101" s="321"/>
      <c r="F101" s="323"/>
      <c r="G101" s="319"/>
    </row>
    <row r="102" spans="1:7" ht="25.5">
      <c r="A102" s="346"/>
      <c r="B102" s="377" t="s">
        <v>1207</v>
      </c>
      <c r="C102" s="317" t="s">
        <v>1181</v>
      </c>
      <c r="D102" s="317"/>
      <c r="E102" s="321"/>
      <c r="F102" s="323"/>
      <c r="G102" s="319"/>
    </row>
    <row r="103" spans="1:7" ht="25.5">
      <c r="A103" s="346"/>
      <c r="B103" s="377" t="s">
        <v>1208</v>
      </c>
      <c r="C103" s="651"/>
      <c r="D103" s="317"/>
      <c r="E103" s="645" t="s">
        <v>1210</v>
      </c>
      <c r="F103" s="646"/>
      <c r="G103" s="319"/>
    </row>
    <row r="104" spans="1:7" ht="25.5">
      <c r="A104" s="346"/>
      <c r="B104" s="377" t="s">
        <v>1211</v>
      </c>
      <c r="C104" s="317" t="s">
        <v>701</v>
      </c>
      <c r="D104" s="317"/>
      <c r="E104" s="645" t="s">
        <v>1209</v>
      </c>
      <c r="F104" s="646"/>
      <c r="G104" s="319"/>
    </row>
    <row r="105" spans="1:7" s="25" customFormat="1" ht="25.5">
      <c r="A105" s="647"/>
      <c r="B105" s="648" t="s">
        <v>1230</v>
      </c>
      <c r="C105" s="317" t="s">
        <v>891</v>
      </c>
      <c r="D105" s="517"/>
      <c r="E105" s="535"/>
      <c r="F105" s="392"/>
      <c r="G105" s="393" t="s">
        <v>1231</v>
      </c>
    </row>
    <row r="106" spans="1:7" s="25" customFormat="1" ht="25.5">
      <c r="A106" s="350" t="s">
        <v>1214</v>
      </c>
      <c r="B106" s="648" t="s">
        <v>1212</v>
      </c>
      <c r="C106" s="517"/>
      <c r="D106" s="317" t="s">
        <v>1163</v>
      </c>
      <c r="E106" s="318" t="s">
        <v>1218</v>
      </c>
      <c r="F106" s="319" t="s">
        <v>1217</v>
      </c>
      <c r="G106" s="393"/>
    </row>
    <row r="107" spans="1:7" s="25" customFormat="1" ht="25.5">
      <c r="A107" s="647"/>
      <c r="B107" s="648"/>
      <c r="C107" s="517"/>
      <c r="D107" s="317"/>
      <c r="E107" s="318" t="s">
        <v>1213</v>
      </c>
      <c r="F107" s="319"/>
      <c r="G107" s="393"/>
    </row>
    <row r="108" spans="1:7" s="25" customFormat="1" ht="25.5">
      <c r="A108" s="647"/>
      <c r="B108" s="648"/>
      <c r="C108" s="517"/>
      <c r="D108" s="317"/>
      <c r="E108" s="318" t="s">
        <v>1169</v>
      </c>
      <c r="F108" s="319"/>
      <c r="G108" s="393"/>
    </row>
    <row r="109" spans="1:7" s="25" customFormat="1" ht="25.5">
      <c r="A109" s="647"/>
      <c r="B109" s="648"/>
      <c r="C109" s="517"/>
      <c r="D109" s="317"/>
      <c r="E109" s="318" t="s">
        <v>1305</v>
      </c>
      <c r="F109" s="319"/>
      <c r="G109" s="393"/>
    </row>
    <row r="110" spans="1:7" s="25" customFormat="1" ht="25.5">
      <c r="A110" s="647"/>
      <c r="B110" s="648"/>
      <c r="C110" s="517"/>
      <c r="D110" s="517"/>
      <c r="E110" s="535" t="s">
        <v>1215</v>
      </c>
      <c r="F110" s="392" t="s">
        <v>1216</v>
      </c>
      <c r="G110" s="393"/>
    </row>
    <row r="111" spans="1:7" s="25" customFormat="1" ht="25.5">
      <c r="A111" s="647"/>
      <c r="B111" s="648"/>
      <c r="C111" s="517"/>
      <c r="D111" s="517"/>
      <c r="E111" s="535" t="s">
        <v>1219</v>
      </c>
      <c r="F111" s="392" t="s">
        <v>1216</v>
      </c>
      <c r="G111" s="393"/>
    </row>
    <row r="112" spans="1:7" s="25" customFormat="1" ht="25.5">
      <c r="A112" s="647" t="s">
        <v>1220</v>
      </c>
      <c r="B112" s="648" t="s">
        <v>1221</v>
      </c>
      <c r="C112" s="517"/>
      <c r="D112" s="517"/>
      <c r="E112" s="645" t="s">
        <v>1222</v>
      </c>
      <c r="F112" s="646"/>
      <c r="G112" s="393"/>
    </row>
    <row r="113" spans="1:7" ht="25.5">
      <c r="A113" s="350" t="s">
        <v>353</v>
      </c>
      <c r="B113" s="351" t="s">
        <v>589</v>
      </c>
      <c r="C113" s="317"/>
      <c r="D113" s="317"/>
      <c r="E113" s="318" t="s">
        <v>592</v>
      </c>
      <c r="F113" s="319" t="s">
        <v>593</v>
      </c>
      <c r="G113" s="319"/>
    </row>
    <row r="114" spans="1:7" ht="25.5">
      <c r="A114" s="649" t="s">
        <v>588</v>
      </c>
      <c r="B114" s="650" t="s">
        <v>1223</v>
      </c>
      <c r="C114" s="317" t="s">
        <v>683</v>
      </c>
      <c r="D114" s="317"/>
      <c r="E114" s="318" t="s">
        <v>1224</v>
      </c>
      <c r="F114" s="323" t="s">
        <v>1225</v>
      </c>
      <c r="G114" s="319" t="s">
        <v>1229</v>
      </c>
    </row>
    <row r="115" spans="1:7" ht="25.5">
      <c r="A115" s="348"/>
      <c r="B115" s="323" t="s">
        <v>1226</v>
      </c>
      <c r="C115" s="317"/>
      <c r="D115" s="317"/>
      <c r="E115" s="3" t="s">
        <v>1227</v>
      </c>
      <c r="F115" s="319" t="s">
        <v>1228</v>
      </c>
      <c r="G115" s="319"/>
    </row>
    <row r="116" spans="1:7" ht="25.5">
      <c r="A116" s="350" t="s">
        <v>533</v>
      </c>
      <c r="B116" s="351" t="s">
        <v>534</v>
      </c>
      <c r="C116" s="317" t="s">
        <v>683</v>
      </c>
      <c r="D116" s="317"/>
      <c r="E116" s="318" t="s">
        <v>594</v>
      </c>
      <c r="F116" s="319" t="s">
        <v>583</v>
      </c>
      <c r="G116" s="319"/>
    </row>
    <row r="117" spans="1:7" ht="25.5">
      <c r="A117" s="350"/>
      <c r="B117" s="377" t="s">
        <v>1207</v>
      </c>
      <c r="C117" s="317" t="s">
        <v>1181</v>
      </c>
      <c r="D117" s="317"/>
      <c r="E117" s="321"/>
      <c r="F117" s="323"/>
      <c r="G117" s="319"/>
    </row>
    <row r="118" spans="1:7" ht="25.5">
      <c r="A118" s="350"/>
      <c r="B118" s="377" t="s">
        <v>1208</v>
      </c>
      <c r="C118" s="317"/>
      <c r="D118" s="317"/>
      <c r="E118" s="645" t="s">
        <v>1210</v>
      </c>
      <c r="F118" s="646"/>
      <c r="G118" s="319"/>
    </row>
    <row r="119" spans="1:7" ht="25.5">
      <c r="A119" s="350"/>
      <c r="B119" s="377" t="s">
        <v>1211</v>
      </c>
      <c r="C119" s="317" t="s">
        <v>701</v>
      </c>
      <c r="D119" s="317"/>
      <c r="E119" s="645" t="s">
        <v>1209</v>
      </c>
      <c r="F119" s="646"/>
      <c r="G119" s="319"/>
    </row>
    <row r="120" spans="1:7" ht="25.5">
      <c r="A120" s="350"/>
      <c r="B120" s="351"/>
      <c r="C120" s="317"/>
      <c r="D120" s="317"/>
      <c r="E120" s="318"/>
      <c r="F120" s="319"/>
      <c r="G120" s="319"/>
    </row>
    <row r="121" spans="1:7" ht="25.5">
      <c r="A121" s="350" t="s">
        <v>617</v>
      </c>
      <c r="B121" s="351" t="s">
        <v>721</v>
      </c>
      <c r="C121" s="317" t="s">
        <v>701</v>
      </c>
      <c r="D121" s="317" t="s">
        <v>99</v>
      </c>
      <c r="E121" s="318" t="s">
        <v>1308</v>
      </c>
      <c r="F121" s="319" t="s">
        <v>1309</v>
      </c>
      <c r="G121" s="319"/>
    </row>
    <row r="122" spans="1:7" ht="25.5">
      <c r="A122" s="350"/>
      <c r="B122" s="351" t="s">
        <v>1307</v>
      </c>
      <c r="C122" s="317"/>
      <c r="D122" s="317"/>
      <c r="E122" s="318" t="s">
        <v>1310</v>
      </c>
      <c r="F122" s="319" t="s">
        <v>1083</v>
      </c>
      <c r="G122" s="319"/>
    </row>
    <row r="123" spans="1:7" ht="25.5">
      <c r="A123" s="350"/>
      <c r="B123" s="351"/>
      <c r="C123" s="317"/>
      <c r="D123" s="317"/>
      <c r="E123" s="318" t="s">
        <v>722</v>
      </c>
      <c r="F123" s="319" t="s">
        <v>1309</v>
      </c>
      <c r="G123" s="319"/>
    </row>
    <row r="124" spans="1:7" ht="25.5">
      <c r="A124" s="350"/>
      <c r="B124" s="351"/>
      <c r="C124" s="317"/>
      <c r="D124" s="317"/>
      <c r="E124" s="318" t="s">
        <v>1306</v>
      </c>
      <c r="F124" s="319" t="s">
        <v>1309</v>
      </c>
      <c r="G124" s="319"/>
    </row>
    <row r="125" spans="1:7" ht="25.5">
      <c r="A125" s="350" t="s">
        <v>617</v>
      </c>
      <c r="B125" s="351" t="s">
        <v>1366</v>
      </c>
      <c r="C125" s="317"/>
      <c r="D125" s="317" t="s">
        <v>1161</v>
      </c>
      <c r="E125" s="318" t="s">
        <v>1311</v>
      </c>
      <c r="F125" s="319" t="s">
        <v>1312</v>
      </c>
      <c r="G125" s="319"/>
    </row>
    <row r="126" spans="1:7" ht="25.5">
      <c r="A126" s="350"/>
      <c r="B126" s="351"/>
      <c r="C126" s="317"/>
      <c r="D126" s="317" t="s">
        <v>1313</v>
      </c>
      <c r="E126" s="318" t="s">
        <v>1213</v>
      </c>
      <c r="F126" s="319" t="s">
        <v>855</v>
      </c>
      <c r="G126" s="319"/>
    </row>
    <row r="127" spans="1:7" ht="25.5">
      <c r="A127" s="350"/>
      <c r="B127" s="351"/>
      <c r="C127" s="317"/>
      <c r="D127" s="317"/>
      <c r="E127" s="318" t="s">
        <v>1169</v>
      </c>
      <c r="F127" s="319"/>
      <c r="G127" s="319"/>
    </row>
    <row r="128" spans="1:7" ht="25.5">
      <c r="A128" s="350"/>
      <c r="B128" s="351"/>
      <c r="C128" s="317"/>
      <c r="D128" s="317"/>
      <c r="E128" s="318" t="s">
        <v>1305</v>
      </c>
      <c r="F128" s="319" t="s">
        <v>855</v>
      </c>
      <c r="G128" s="319"/>
    </row>
    <row r="129" spans="1:7" ht="25.5">
      <c r="A129" s="346" t="s">
        <v>535</v>
      </c>
      <c r="B129" s="377" t="s">
        <v>1315</v>
      </c>
      <c r="C129" s="317" t="s">
        <v>1181</v>
      </c>
      <c r="D129" s="330"/>
      <c r="E129" s="318" t="s">
        <v>1318</v>
      </c>
      <c r="F129" s="406" t="s">
        <v>1316</v>
      </c>
      <c r="G129" s="319"/>
    </row>
    <row r="130" spans="1:7" ht="51">
      <c r="A130" s="346"/>
      <c r="B130" s="508" t="s">
        <v>1016</v>
      </c>
      <c r="C130" s="317"/>
      <c r="D130" s="330"/>
      <c r="E130" s="318"/>
      <c r="F130" s="406"/>
      <c r="G130" s="319"/>
    </row>
    <row r="131" spans="1:7" ht="46.5">
      <c r="A131" s="346" t="s">
        <v>536</v>
      </c>
      <c r="B131" s="352" t="s">
        <v>1319</v>
      </c>
      <c r="C131" s="317" t="s">
        <v>1181</v>
      </c>
      <c r="D131" s="317"/>
      <c r="E131" s="321" t="s">
        <v>1015</v>
      </c>
      <c r="F131" s="323" t="s">
        <v>1320</v>
      </c>
      <c r="G131" s="319"/>
    </row>
    <row r="132" spans="1:7" ht="52.5">
      <c r="A132" s="350"/>
      <c r="B132" s="659" t="s">
        <v>719</v>
      </c>
      <c r="C132" s="317"/>
      <c r="D132" s="317"/>
      <c r="E132" s="318" t="s">
        <v>718</v>
      </c>
      <c r="F132" s="323" t="s">
        <v>1317</v>
      </c>
      <c r="G132" s="319"/>
    </row>
    <row r="133" spans="1:7" ht="25.5">
      <c r="A133" s="350" t="s">
        <v>724</v>
      </c>
      <c r="B133" s="407" t="s">
        <v>725</v>
      </c>
      <c r="C133" s="317" t="s">
        <v>11</v>
      </c>
      <c r="D133" s="317" t="s">
        <v>99</v>
      </c>
      <c r="E133" s="318"/>
      <c r="F133" s="319" t="s">
        <v>1321</v>
      </c>
      <c r="G133" s="319"/>
    </row>
    <row r="134" spans="1:7" ht="69.75">
      <c r="A134" s="346" t="s">
        <v>538</v>
      </c>
      <c r="B134" s="379" t="s">
        <v>720</v>
      </c>
      <c r="C134" s="317" t="s">
        <v>1181</v>
      </c>
      <c r="D134" s="330" t="s">
        <v>1330</v>
      </c>
      <c r="E134" s="318" t="s">
        <v>727</v>
      </c>
      <c r="F134" s="406" t="s">
        <v>1322</v>
      </c>
      <c r="G134" s="319"/>
    </row>
    <row r="135" spans="1:7" ht="26.25">
      <c r="A135" s="341" t="s">
        <v>540</v>
      </c>
      <c r="B135" s="353" t="s">
        <v>539</v>
      </c>
      <c r="C135" s="317" t="s">
        <v>1181</v>
      </c>
      <c r="D135" s="317"/>
      <c r="E135" s="318" t="s">
        <v>596</v>
      </c>
      <c r="F135" s="319" t="s">
        <v>1323</v>
      </c>
      <c r="G135" s="319"/>
    </row>
    <row r="136" spans="1:7" ht="25.5">
      <c r="A136" s="344" t="s">
        <v>700</v>
      </c>
      <c r="B136" s="351" t="s">
        <v>1324</v>
      </c>
      <c r="C136" s="317" t="s">
        <v>11</v>
      </c>
      <c r="D136" s="317" t="s">
        <v>99</v>
      </c>
      <c r="E136" s="318" t="s">
        <v>728</v>
      </c>
      <c r="F136" s="319" t="s">
        <v>605</v>
      </c>
      <c r="G136" s="319"/>
    </row>
    <row r="137" spans="1:7" ht="69.75">
      <c r="A137" s="346" t="s">
        <v>526</v>
      </c>
      <c r="B137" s="377" t="s">
        <v>1325</v>
      </c>
      <c r="C137" s="317" t="s">
        <v>1181</v>
      </c>
      <c r="D137" s="330" t="s">
        <v>1330</v>
      </c>
      <c r="E137" s="318"/>
      <c r="F137" s="406" t="s">
        <v>723</v>
      </c>
      <c r="G137" s="319"/>
    </row>
    <row r="138" spans="1:7" ht="25.5">
      <c r="A138" s="346" t="s">
        <v>541</v>
      </c>
      <c r="B138" s="408" t="s">
        <v>1326</v>
      </c>
      <c r="C138" s="317" t="s">
        <v>1328</v>
      </c>
      <c r="D138" s="317"/>
      <c r="E138" s="318" t="s">
        <v>598</v>
      </c>
      <c r="F138" s="409" t="s">
        <v>583</v>
      </c>
      <c r="G138" s="319"/>
    </row>
    <row r="139" spans="1:7" ht="51">
      <c r="A139" s="346"/>
      <c r="B139" s="408" t="s">
        <v>1327</v>
      </c>
      <c r="C139" s="317"/>
      <c r="D139" s="317"/>
      <c r="E139" s="318"/>
      <c r="F139" s="409"/>
      <c r="G139" s="319"/>
    </row>
    <row r="140" spans="1:7" ht="25.5">
      <c r="A140" s="346"/>
      <c r="B140" s="408" t="s">
        <v>1329</v>
      </c>
      <c r="C140" s="317" t="s">
        <v>892</v>
      </c>
      <c r="D140" s="317"/>
      <c r="E140" s="318" t="s">
        <v>1331</v>
      </c>
      <c r="F140" s="409" t="s">
        <v>583</v>
      </c>
      <c r="G140" s="319"/>
    </row>
    <row r="141" spans="1:7" ht="25.5">
      <c r="A141" s="346" t="s">
        <v>1332</v>
      </c>
      <c r="B141" s="408" t="s">
        <v>1333</v>
      </c>
      <c r="C141" s="317"/>
      <c r="D141" s="317"/>
      <c r="E141" s="318"/>
      <c r="F141" s="409"/>
      <c r="G141" s="319"/>
    </row>
    <row r="142" spans="1:7" ht="25.5">
      <c r="A142" s="346" t="s">
        <v>352</v>
      </c>
      <c r="B142" s="377" t="s">
        <v>1334</v>
      </c>
      <c r="C142" s="317" t="s">
        <v>1181</v>
      </c>
      <c r="D142" s="330"/>
      <c r="E142" s="318" t="s">
        <v>726</v>
      </c>
      <c r="F142" s="319" t="s">
        <v>584</v>
      </c>
      <c r="G142" s="319"/>
    </row>
    <row r="143" spans="1:7" ht="25.5">
      <c r="A143" s="348"/>
      <c r="B143" s="349"/>
      <c r="C143" s="317"/>
      <c r="D143" s="317"/>
      <c r="E143" s="318"/>
      <c r="F143" s="319"/>
      <c r="G143" s="319"/>
    </row>
    <row r="144" spans="1:7" ht="26.25">
      <c r="A144" s="798" t="s">
        <v>585</v>
      </c>
      <c r="B144" s="799"/>
      <c r="C144" s="324"/>
      <c r="D144" s="324"/>
      <c r="E144" s="325"/>
      <c r="F144" s="326"/>
      <c r="G144" s="326"/>
    </row>
    <row r="145" spans="1:7" ht="27" customHeight="1">
      <c r="A145" s="398" t="s">
        <v>1364</v>
      </c>
      <c r="B145" s="399" t="s">
        <v>730</v>
      </c>
      <c r="C145" s="317" t="s">
        <v>701</v>
      </c>
      <c r="D145" s="317" t="s">
        <v>581</v>
      </c>
      <c r="E145" s="318"/>
      <c r="F145" s="319" t="s">
        <v>714</v>
      </c>
      <c r="G145" s="319"/>
    </row>
    <row r="146" spans="1:7" ht="25.5">
      <c r="A146" s="341" t="s">
        <v>1365</v>
      </c>
      <c r="B146" s="349" t="s">
        <v>532</v>
      </c>
      <c r="C146" s="317" t="s">
        <v>599</v>
      </c>
      <c r="D146" s="317"/>
      <c r="E146" s="318" t="s">
        <v>600</v>
      </c>
      <c r="F146" s="319" t="s">
        <v>731</v>
      </c>
      <c r="G146" s="319"/>
    </row>
    <row r="147" spans="1:7" ht="25.5">
      <c r="A147" s="341" t="s">
        <v>1369</v>
      </c>
      <c r="B147" s="349" t="s">
        <v>734</v>
      </c>
      <c r="C147" s="317" t="s">
        <v>11</v>
      </c>
      <c r="D147" s="317" t="s">
        <v>99</v>
      </c>
      <c r="E147" s="318" t="s">
        <v>735</v>
      </c>
      <c r="F147" s="319" t="s">
        <v>736</v>
      </c>
      <c r="G147" s="319"/>
    </row>
    <row r="148" spans="1:7" ht="25.5">
      <c r="A148" s="341" t="s">
        <v>603</v>
      </c>
      <c r="B148" s="349" t="s">
        <v>1367</v>
      </c>
      <c r="C148" s="317"/>
      <c r="D148" s="317" t="s">
        <v>1161</v>
      </c>
      <c r="E148" s="318" t="s">
        <v>1311</v>
      </c>
      <c r="F148" s="319" t="s">
        <v>1312</v>
      </c>
      <c r="G148" s="319"/>
    </row>
    <row r="149" spans="1:7" ht="25.5">
      <c r="A149" s="341"/>
      <c r="B149" s="349"/>
      <c r="C149" s="317"/>
      <c r="D149" s="317" t="s">
        <v>1171</v>
      </c>
      <c r="E149" s="318" t="s">
        <v>1213</v>
      </c>
      <c r="F149" s="319" t="s">
        <v>855</v>
      </c>
      <c r="G149" s="319"/>
    </row>
    <row r="150" spans="1:7" ht="25.5">
      <c r="A150" s="341"/>
      <c r="B150" s="349"/>
      <c r="C150" s="317"/>
      <c r="D150" s="317"/>
      <c r="E150" s="318" t="s">
        <v>1169</v>
      </c>
      <c r="F150" s="319"/>
      <c r="G150" s="319"/>
    </row>
    <row r="151" spans="1:7" ht="25.5">
      <c r="A151" s="341"/>
      <c r="B151" s="349"/>
      <c r="C151" s="317"/>
      <c r="D151" s="317"/>
      <c r="E151" s="318" t="s">
        <v>1368</v>
      </c>
      <c r="F151" s="319" t="s">
        <v>855</v>
      </c>
      <c r="G151" s="319"/>
    </row>
    <row r="152" spans="1:7" ht="69.75">
      <c r="A152" s="341" t="s">
        <v>603</v>
      </c>
      <c r="B152" s="380" t="s">
        <v>602</v>
      </c>
      <c r="C152" s="317" t="s">
        <v>599</v>
      </c>
      <c r="D152" s="330" t="s">
        <v>1370</v>
      </c>
      <c r="E152" s="318" t="s">
        <v>732</v>
      </c>
      <c r="F152" s="323" t="s">
        <v>627</v>
      </c>
      <c r="G152" s="319"/>
    </row>
    <row r="153" spans="1:7" ht="102">
      <c r="A153" s="341" t="s">
        <v>354</v>
      </c>
      <c r="B153" s="354" t="s">
        <v>607</v>
      </c>
      <c r="C153" s="317" t="s">
        <v>599</v>
      </c>
      <c r="D153" s="317"/>
      <c r="E153" s="321" t="s">
        <v>737</v>
      </c>
      <c r="F153" s="409" t="s">
        <v>606</v>
      </c>
      <c r="G153" s="412"/>
    </row>
    <row r="154" spans="1:7" ht="76.5">
      <c r="A154" s="341"/>
      <c r="B154" s="354" t="s">
        <v>739</v>
      </c>
      <c r="C154" s="317" t="s">
        <v>599</v>
      </c>
      <c r="D154" s="317"/>
      <c r="E154" s="318" t="s">
        <v>740</v>
      </c>
      <c r="F154" s="410" t="s">
        <v>606</v>
      </c>
      <c r="G154" s="391"/>
    </row>
    <row r="155" spans="1:7" ht="25.5">
      <c r="A155" s="341"/>
      <c r="B155" s="354" t="s">
        <v>604</v>
      </c>
      <c r="C155" s="317"/>
      <c r="D155" s="317"/>
      <c r="E155" s="318"/>
      <c r="F155" s="319" t="s">
        <v>738</v>
      </c>
      <c r="G155" s="319"/>
    </row>
    <row r="156" spans="1:7" ht="25.5">
      <c r="A156" s="341" t="s">
        <v>542</v>
      </c>
      <c r="B156" s="349" t="s">
        <v>609</v>
      </c>
      <c r="C156" s="317" t="s">
        <v>599</v>
      </c>
      <c r="D156" s="317"/>
      <c r="E156" s="318" t="s">
        <v>610</v>
      </c>
      <c r="F156" s="319" t="s">
        <v>741</v>
      </c>
      <c r="G156" s="319"/>
    </row>
    <row r="157" spans="1:7" ht="46.5">
      <c r="A157" s="341" t="s">
        <v>355</v>
      </c>
      <c r="B157" s="380" t="s">
        <v>543</v>
      </c>
      <c r="C157" s="317" t="s">
        <v>599</v>
      </c>
      <c r="D157" s="317"/>
      <c r="E157" s="321" t="s">
        <v>743</v>
      </c>
      <c r="F157" s="409" t="s">
        <v>748</v>
      </c>
      <c r="G157" s="385" t="s">
        <v>746</v>
      </c>
    </row>
    <row r="158" spans="1:7" ht="25.5">
      <c r="A158" s="341"/>
      <c r="B158" s="411" t="s">
        <v>742</v>
      </c>
      <c r="C158" s="317"/>
      <c r="D158" s="317"/>
      <c r="E158" s="318" t="s">
        <v>744</v>
      </c>
      <c r="F158" s="319" t="s">
        <v>745</v>
      </c>
      <c r="G158" s="402"/>
    </row>
    <row r="159" spans="1:7" ht="25.5">
      <c r="A159" s="341" t="s">
        <v>533</v>
      </c>
      <c r="B159" s="349" t="s">
        <v>534</v>
      </c>
      <c r="C159" s="317" t="s">
        <v>597</v>
      </c>
      <c r="D159" s="317"/>
      <c r="E159" s="318" t="s">
        <v>598</v>
      </c>
      <c r="F159" s="319" t="s">
        <v>583</v>
      </c>
      <c r="G159" s="319"/>
    </row>
    <row r="160" spans="1:7" ht="46.5">
      <c r="A160" s="341" t="s">
        <v>617</v>
      </c>
      <c r="B160" s="381" t="s">
        <v>613</v>
      </c>
      <c r="C160" s="317" t="s">
        <v>11</v>
      </c>
      <c r="D160" s="317" t="s">
        <v>612</v>
      </c>
      <c r="E160" s="321" t="s">
        <v>614</v>
      </c>
      <c r="F160" s="323" t="s">
        <v>605</v>
      </c>
      <c r="G160" s="319"/>
    </row>
    <row r="161" spans="1:7" ht="69.75">
      <c r="A161" s="341" t="s">
        <v>535</v>
      </c>
      <c r="B161" s="381" t="s">
        <v>544</v>
      </c>
      <c r="C161" s="317" t="s">
        <v>599</v>
      </c>
      <c r="D161" s="330" t="s">
        <v>1017</v>
      </c>
      <c r="E161" s="318" t="s">
        <v>611</v>
      </c>
      <c r="F161" s="319" t="s">
        <v>595</v>
      </c>
      <c r="G161" s="319"/>
    </row>
    <row r="162" spans="1:7" ht="51">
      <c r="A162" s="341" t="s">
        <v>545</v>
      </c>
      <c r="B162" s="413" t="s">
        <v>546</v>
      </c>
      <c r="C162" s="317" t="s">
        <v>599</v>
      </c>
      <c r="D162" s="317"/>
      <c r="E162" s="318" t="s">
        <v>616</v>
      </c>
      <c r="F162" s="323" t="s">
        <v>747</v>
      </c>
      <c r="G162" s="319"/>
    </row>
    <row r="163" spans="1:7" ht="25.5">
      <c r="A163" s="341" t="s">
        <v>618</v>
      </c>
      <c r="B163" s="355" t="s">
        <v>619</v>
      </c>
      <c r="C163" s="317" t="s">
        <v>11</v>
      </c>
      <c r="D163" s="317" t="s">
        <v>612</v>
      </c>
      <c r="E163" s="318" t="s">
        <v>620</v>
      </c>
      <c r="F163" s="319" t="s">
        <v>605</v>
      </c>
      <c r="G163" s="319"/>
    </row>
    <row r="164" spans="1:7" ht="69.75">
      <c r="A164" s="341" t="s">
        <v>525</v>
      </c>
      <c r="B164" s="381" t="s">
        <v>547</v>
      </c>
      <c r="C164" s="317" t="s">
        <v>599</v>
      </c>
      <c r="D164" s="330" t="s">
        <v>1017</v>
      </c>
      <c r="E164" s="318" t="s">
        <v>621</v>
      </c>
      <c r="F164" s="323" t="s">
        <v>595</v>
      </c>
      <c r="G164" s="319"/>
    </row>
    <row r="165" spans="1:7" ht="45">
      <c r="A165" s="341" t="s">
        <v>548</v>
      </c>
      <c r="B165" s="381" t="s">
        <v>749</v>
      </c>
      <c r="C165" s="317" t="s">
        <v>599</v>
      </c>
      <c r="D165" s="317"/>
      <c r="E165" s="321"/>
      <c r="F165" s="409" t="s">
        <v>750</v>
      </c>
      <c r="G165" s="319"/>
    </row>
    <row r="166" spans="1:7" ht="25.5">
      <c r="A166" s="384"/>
      <c r="B166" s="340" t="s">
        <v>622</v>
      </c>
      <c r="C166" s="317" t="s">
        <v>623</v>
      </c>
      <c r="D166" s="317"/>
      <c r="E166" s="318" t="s">
        <v>624</v>
      </c>
      <c r="F166" s="319" t="s">
        <v>608</v>
      </c>
      <c r="G166" s="319"/>
    </row>
    <row r="167" spans="1:7" ht="46.5">
      <c r="A167" s="384" t="s">
        <v>752</v>
      </c>
      <c r="B167" s="377" t="s">
        <v>753</v>
      </c>
      <c r="C167" s="317" t="s">
        <v>11</v>
      </c>
      <c r="D167" s="317" t="s">
        <v>612</v>
      </c>
      <c r="E167" s="321" t="s">
        <v>756</v>
      </c>
      <c r="F167" s="323" t="s">
        <v>757</v>
      </c>
      <c r="G167" s="319"/>
    </row>
    <row r="168" spans="1:7" ht="69.75">
      <c r="A168" s="341" t="s">
        <v>549</v>
      </c>
      <c r="B168" s="380" t="s">
        <v>550</v>
      </c>
      <c r="C168" s="317" t="s">
        <v>599</v>
      </c>
      <c r="D168" s="330" t="s">
        <v>1017</v>
      </c>
      <c r="E168" s="318" t="s">
        <v>621</v>
      </c>
      <c r="F168" s="323" t="s">
        <v>595</v>
      </c>
      <c r="G168" s="319"/>
    </row>
    <row r="169" spans="1:7" ht="25.5">
      <c r="A169" s="341" t="s">
        <v>751</v>
      </c>
      <c r="B169" s="349" t="s">
        <v>551</v>
      </c>
      <c r="C169" s="317" t="s">
        <v>599</v>
      </c>
      <c r="D169" s="317"/>
      <c r="E169" s="318" t="s">
        <v>754</v>
      </c>
      <c r="F169" s="319" t="s">
        <v>755</v>
      </c>
      <c r="G169" s="319"/>
    </row>
    <row r="170" spans="1:7" ht="69.75">
      <c r="A170" s="341" t="s">
        <v>541</v>
      </c>
      <c r="B170" s="380" t="s">
        <v>552</v>
      </c>
      <c r="C170" s="317" t="s">
        <v>623</v>
      </c>
      <c r="D170" s="317"/>
      <c r="E170" s="318" t="s">
        <v>626</v>
      </c>
      <c r="F170" s="323" t="s">
        <v>583</v>
      </c>
      <c r="G170" s="418" t="s">
        <v>764</v>
      </c>
    </row>
    <row r="171" spans="1:7" ht="25.5">
      <c r="A171" s="341" t="s">
        <v>352</v>
      </c>
      <c r="B171" s="349" t="s">
        <v>1</v>
      </c>
      <c r="C171" s="317" t="s">
        <v>599</v>
      </c>
      <c r="D171" s="317" t="s">
        <v>581</v>
      </c>
      <c r="E171" s="318" t="s">
        <v>1030</v>
      </c>
      <c r="F171" s="319" t="s">
        <v>627</v>
      </c>
      <c r="G171" s="319"/>
    </row>
    <row r="172" spans="1:7" ht="25.5">
      <c r="A172" s="341"/>
      <c r="B172" s="349"/>
      <c r="C172" s="317"/>
      <c r="D172" s="317"/>
      <c r="E172" s="318"/>
      <c r="F172" s="319"/>
      <c r="G172" s="319"/>
    </row>
    <row r="173" spans="1:7" ht="25.5">
      <c r="A173" s="348"/>
      <c r="B173" s="349"/>
      <c r="C173" s="317"/>
      <c r="D173" s="317"/>
      <c r="E173" s="318"/>
      <c r="F173" s="319"/>
      <c r="G173" s="319"/>
    </row>
    <row r="174" spans="1:7" ht="26.25">
      <c r="A174" s="798" t="s">
        <v>586</v>
      </c>
      <c r="B174" s="799"/>
      <c r="C174" s="324"/>
      <c r="D174" s="324"/>
      <c r="E174" s="325"/>
      <c r="F174" s="326"/>
      <c r="G174" s="326"/>
    </row>
    <row r="175" spans="1:7" ht="25.5">
      <c r="A175" s="398" t="s">
        <v>729</v>
      </c>
      <c r="B175" s="399" t="s">
        <v>730</v>
      </c>
      <c r="C175" s="317" t="s">
        <v>689</v>
      </c>
      <c r="D175" s="317" t="s">
        <v>581</v>
      </c>
      <c r="E175" s="318"/>
      <c r="F175" s="319" t="s">
        <v>714</v>
      </c>
      <c r="G175" s="319"/>
    </row>
    <row r="176" spans="1:7" ht="25.5">
      <c r="A176" s="341" t="s">
        <v>553</v>
      </c>
      <c r="B176" s="349" t="s">
        <v>532</v>
      </c>
      <c r="C176" s="317" t="s">
        <v>599</v>
      </c>
      <c r="D176" s="317"/>
      <c r="E176" s="318" t="s">
        <v>600</v>
      </c>
      <c r="F176" s="319" t="s">
        <v>583</v>
      </c>
      <c r="G176" s="319"/>
    </row>
    <row r="177" spans="1:7" ht="25.5">
      <c r="A177" s="341" t="s">
        <v>628</v>
      </c>
      <c r="B177" s="349" t="s">
        <v>629</v>
      </c>
      <c r="C177" s="317" t="s">
        <v>11</v>
      </c>
      <c r="D177" s="317" t="s">
        <v>612</v>
      </c>
      <c r="E177" s="318" t="s">
        <v>630</v>
      </c>
      <c r="F177" s="319" t="s">
        <v>605</v>
      </c>
      <c r="G177" s="319"/>
    </row>
    <row r="178" spans="1:7" ht="69.75">
      <c r="A178" s="341" t="s">
        <v>554</v>
      </c>
      <c r="B178" s="380" t="s">
        <v>555</v>
      </c>
      <c r="C178" s="317" t="s">
        <v>599</v>
      </c>
      <c r="D178" s="330" t="s">
        <v>1017</v>
      </c>
      <c r="E178" s="318" t="s">
        <v>732</v>
      </c>
      <c r="F178" s="323" t="s">
        <v>595</v>
      </c>
      <c r="G178" s="319"/>
    </row>
    <row r="179" spans="1:7" ht="25.5">
      <c r="A179" s="341" t="s">
        <v>356</v>
      </c>
      <c r="B179" s="349" t="s">
        <v>631</v>
      </c>
      <c r="C179" s="317" t="s">
        <v>599</v>
      </c>
      <c r="D179" s="317"/>
      <c r="E179" s="318"/>
      <c r="F179" s="319" t="s">
        <v>635</v>
      </c>
      <c r="G179" s="319"/>
    </row>
    <row r="180" spans="1:7" ht="25.5">
      <c r="A180" s="341"/>
      <c r="B180" s="386" t="s">
        <v>633</v>
      </c>
      <c r="C180" s="387" t="s">
        <v>634</v>
      </c>
      <c r="D180" s="387" t="s">
        <v>591</v>
      </c>
      <c r="E180" s="385" t="s">
        <v>759</v>
      </c>
      <c r="F180" s="319" t="s">
        <v>65</v>
      </c>
      <c r="G180" s="319"/>
    </row>
    <row r="181" spans="1:7" ht="25.5">
      <c r="A181" s="341"/>
      <c r="B181" s="386" t="s">
        <v>632</v>
      </c>
      <c r="C181" s="387" t="s">
        <v>634</v>
      </c>
      <c r="D181" s="387" t="s">
        <v>591</v>
      </c>
      <c r="E181" s="388" t="s">
        <v>760</v>
      </c>
      <c r="F181" s="319" t="s">
        <v>283</v>
      </c>
      <c r="G181" s="319"/>
    </row>
    <row r="182" spans="1:7" ht="25.5">
      <c r="A182" s="341"/>
      <c r="B182" s="415" t="s">
        <v>761</v>
      </c>
      <c r="C182" s="416" t="s">
        <v>599</v>
      </c>
      <c r="D182" s="387"/>
      <c r="E182" s="388"/>
      <c r="F182" s="319" t="s">
        <v>608</v>
      </c>
      <c r="G182" s="319"/>
    </row>
    <row r="183" spans="1:7" ht="25.5">
      <c r="A183" s="419" t="s">
        <v>771</v>
      </c>
      <c r="B183" s="415" t="s">
        <v>772</v>
      </c>
      <c r="C183" s="420" t="s">
        <v>11</v>
      </c>
      <c r="D183" s="420" t="s">
        <v>612</v>
      </c>
      <c r="E183" s="421" t="s">
        <v>773</v>
      </c>
      <c r="F183" s="422" t="s">
        <v>774</v>
      </c>
      <c r="G183" s="319"/>
    </row>
    <row r="184" spans="1:7" ht="25.5">
      <c r="A184" s="341" t="s">
        <v>762</v>
      </c>
      <c r="B184" s="411" t="s">
        <v>629</v>
      </c>
      <c r="C184" s="416" t="s">
        <v>11</v>
      </c>
      <c r="D184" s="416" t="s">
        <v>612</v>
      </c>
      <c r="E184" s="417" t="s">
        <v>763</v>
      </c>
      <c r="F184" s="319" t="s">
        <v>605</v>
      </c>
      <c r="G184" s="319"/>
    </row>
    <row r="185" spans="1:7" ht="69.75">
      <c r="A185" s="341" t="s">
        <v>556</v>
      </c>
      <c r="B185" s="380" t="s">
        <v>557</v>
      </c>
      <c r="C185" s="317" t="s">
        <v>599</v>
      </c>
      <c r="D185" s="330" t="s">
        <v>1017</v>
      </c>
      <c r="E185" s="318"/>
      <c r="F185" s="323" t="s">
        <v>595</v>
      </c>
      <c r="G185" s="319"/>
    </row>
    <row r="186" spans="1:7" ht="25.5">
      <c r="A186" s="341" t="s">
        <v>533</v>
      </c>
      <c r="B186" s="349" t="s">
        <v>534</v>
      </c>
      <c r="C186" s="317" t="s">
        <v>599</v>
      </c>
      <c r="D186" s="317"/>
      <c r="E186" s="318" t="s">
        <v>598</v>
      </c>
      <c r="F186" s="319" t="s">
        <v>583</v>
      </c>
      <c r="G186" s="319"/>
    </row>
    <row r="187" spans="1:7" ht="51">
      <c r="A187" s="341" t="s">
        <v>535</v>
      </c>
      <c r="B187" s="357" t="s">
        <v>765</v>
      </c>
      <c r="C187" s="317" t="s">
        <v>599</v>
      </c>
      <c r="D187" s="317"/>
      <c r="E187" s="321" t="s">
        <v>636</v>
      </c>
      <c r="F187" s="320" t="s">
        <v>766</v>
      </c>
      <c r="G187" s="319"/>
    </row>
    <row r="188" spans="1:7" ht="25.5">
      <c r="A188" s="341"/>
      <c r="B188" s="357"/>
      <c r="C188" s="317"/>
      <c r="D188" s="317"/>
      <c r="E188" s="321" t="s">
        <v>767</v>
      </c>
      <c r="F188" s="320" t="s">
        <v>768</v>
      </c>
      <c r="G188" s="319"/>
    </row>
    <row r="189" spans="1:7" ht="25.5">
      <c r="A189" s="341" t="s">
        <v>769</v>
      </c>
      <c r="B189" s="411" t="s">
        <v>770</v>
      </c>
      <c r="C189" s="416" t="s">
        <v>11</v>
      </c>
      <c r="D189" s="416" t="s">
        <v>612</v>
      </c>
      <c r="E189" s="417" t="s">
        <v>775</v>
      </c>
      <c r="F189" s="319" t="s">
        <v>605</v>
      </c>
      <c r="G189" s="319"/>
    </row>
    <row r="190" spans="1:7" ht="69.75">
      <c r="A190" s="341" t="s">
        <v>618</v>
      </c>
      <c r="B190" s="510" t="s">
        <v>776</v>
      </c>
      <c r="C190" s="416"/>
      <c r="D190" s="509" t="s">
        <v>1017</v>
      </c>
      <c r="E190" s="417"/>
      <c r="F190" s="323" t="s">
        <v>627</v>
      </c>
      <c r="G190" s="319"/>
    </row>
    <row r="191" spans="1:7" ht="51">
      <c r="A191" s="341" t="s">
        <v>537</v>
      </c>
      <c r="B191" s="354" t="s">
        <v>558</v>
      </c>
      <c r="C191" s="317" t="s">
        <v>599</v>
      </c>
      <c r="D191" s="317"/>
      <c r="E191" s="318" t="s">
        <v>779</v>
      </c>
      <c r="F191" s="323" t="s">
        <v>780</v>
      </c>
      <c r="G191" s="418" t="s">
        <v>788</v>
      </c>
    </row>
    <row r="192" spans="1:7" ht="25.5">
      <c r="A192" s="341"/>
      <c r="B192" s="354" t="s">
        <v>781</v>
      </c>
      <c r="C192" s="317"/>
      <c r="D192" s="317"/>
      <c r="E192" s="318"/>
      <c r="F192" s="319"/>
      <c r="G192" s="319"/>
    </row>
    <row r="193" spans="1:7" ht="25.5">
      <c r="A193" s="341"/>
      <c r="B193" s="354" t="s">
        <v>777</v>
      </c>
      <c r="C193" s="317" t="s">
        <v>634</v>
      </c>
      <c r="D193" s="317"/>
      <c r="E193" s="318" t="s">
        <v>787</v>
      </c>
      <c r="F193" s="319" t="s">
        <v>639</v>
      </c>
      <c r="G193" s="319"/>
    </row>
    <row r="194" spans="1:7" ht="25.5">
      <c r="A194" s="341"/>
      <c r="B194" s="349" t="s">
        <v>778</v>
      </c>
      <c r="C194" s="317" t="s">
        <v>634</v>
      </c>
      <c r="D194" s="317"/>
      <c r="E194" s="318" t="s">
        <v>786</v>
      </c>
      <c r="F194" s="319" t="s">
        <v>640</v>
      </c>
      <c r="G194" s="319"/>
    </row>
    <row r="195" spans="1:7" ht="46.5">
      <c r="A195" s="389" t="s">
        <v>782</v>
      </c>
      <c r="B195" s="380" t="s">
        <v>783</v>
      </c>
      <c r="C195" s="317" t="s">
        <v>599</v>
      </c>
      <c r="D195" s="317"/>
      <c r="E195" s="321" t="s">
        <v>784</v>
      </c>
      <c r="F195" s="323" t="s">
        <v>785</v>
      </c>
      <c r="G195" s="319"/>
    </row>
    <row r="196" spans="1:7" ht="46.5">
      <c r="A196" s="341" t="s">
        <v>637</v>
      </c>
      <c r="B196" s="380" t="s">
        <v>559</v>
      </c>
      <c r="C196" s="317" t="s">
        <v>599</v>
      </c>
      <c r="D196" s="317"/>
      <c r="E196" s="321" t="s">
        <v>636</v>
      </c>
      <c r="F196" s="409" t="s">
        <v>641</v>
      </c>
      <c r="G196" s="319"/>
    </row>
    <row r="197" spans="1:7" ht="25.5">
      <c r="A197" s="341" t="s">
        <v>671</v>
      </c>
      <c r="B197" s="380" t="s">
        <v>789</v>
      </c>
      <c r="C197" s="416" t="s">
        <v>11</v>
      </c>
      <c r="D197" s="416" t="s">
        <v>612</v>
      </c>
      <c r="E197" s="417" t="s">
        <v>47</v>
      </c>
      <c r="F197" s="319" t="s">
        <v>790</v>
      </c>
      <c r="G197" s="319"/>
    </row>
    <row r="198" spans="1:7" ht="25.5">
      <c r="A198" s="341" t="s">
        <v>541</v>
      </c>
      <c r="B198" s="380" t="s">
        <v>552</v>
      </c>
      <c r="C198" s="317" t="s">
        <v>1652</v>
      </c>
      <c r="D198" s="317"/>
      <c r="E198" s="318" t="s">
        <v>626</v>
      </c>
      <c r="F198" s="323" t="s">
        <v>583</v>
      </c>
      <c r="G198" s="319"/>
    </row>
    <row r="199" spans="1:7" ht="25.5">
      <c r="A199" s="341" t="s">
        <v>352</v>
      </c>
      <c r="B199" s="349" t="s">
        <v>1</v>
      </c>
      <c r="C199" s="317" t="s">
        <v>599</v>
      </c>
      <c r="D199" s="317" t="s">
        <v>581</v>
      </c>
      <c r="E199" s="318" t="s">
        <v>1030</v>
      </c>
      <c r="F199" s="319" t="s">
        <v>627</v>
      </c>
      <c r="G199" s="319"/>
    </row>
    <row r="200" spans="1:7" ht="25.5">
      <c r="A200" s="341"/>
      <c r="B200" s="349"/>
      <c r="C200" s="317"/>
      <c r="D200" s="317"/>
      <c r="E200" s="318"/>
      <c r="F200" s="319"/>
      <c r="G200" s="319"/>
    </row>
    <row r="201" spans="1:7" ht="25.5">
      <c r="A201" s="348"/>
      <c r="B201" s="349"/>
      <c r="C201" s="317"/>
      <c r="D201" s="317"/>
      <c r="E201" s="318"/>
      <c r="F201" s="319"/>
      <c r="G201" s="319"/>
    </row>
    <row r="202" spans="1:7" ht="26.25">
      <c r="A202" s="808" t="s">
        <v>587</v>
      </c>
      <c r="B202" s="808"/>
      <c r="C202" s="324"/>
      <c r="D202" s="324"/>
      <c r="E202" s="325"/>
      <c r="F202" s="326"/>
      <c r="G202" s="326"/>
    </row>
    <row r="203" spans="1:7" ht="25.5">
      <c r="A203" s="398" t="s">
        <v>729</v>
      </c>
      <c r="B203" s="399" t="s">
        <v>730</v>
      </c>
      <c r="C203" s="317" t="s">
        <v>689</v>
      </c>
      <c r="D203" s="317" t="s">
        <v>581</v>
      </c>
      <c r="E203" s="318" t="s">
        <v>794</v>
      </c>
      <c r="F203" s="319" t="s">
        <v>714</v>
      </c>
      <c r="G203" s="319"/>
    </row>
    <row r="204" spans="1:7" ht="25.5">
      <c r="A204" s="356" t="s">
        <v>132</v>
      </c>
      <c r="B204" s="357" t="s">
        <v>131</v>
      </c>
      <c r="C204" s="21" t="s">
        <v>599</v>
      </c>
      <c r="D204" s="317"/>
      <c r="E204" s="6" t="s">
        <v>28</v>
      </c>
      <c r="F204" s="7" t="s">
        <v>23</v>
      </c>
      <c r="G204" s="7"/>
    </row>
    <row r="205" spans="1:7" ht="25.5">
      <c r="A205" s="356"/>
      <c r="B205" s="357"/>
      <c r="C205" s="21"/>
      <c r="D205" s="317"/>
      <c r="E205" s="6" t="s">
        <v>29</v>
      </c>
      <c r="F205" s="7" t="s">
        <v>795</v>
      </c>
      <c r="G205" s="7"/>
    </row>
    <row r="206" spans="1:7" ht="93">
      <c r="A206" s="356" t="s">
        <v>796</v>
      </c>
      <c r="B206" s="357" t="s">
        <v>797</v>
      </c>
      <c r="C206" s="511"/>
      <c r="D206" s="511" t="s">
        <v>647</v>
      </c>
      <c r="E206" s="6" t="s">
        <v>30</v>
      </c>
      <c r="F206" s="7" t="s">
        <v>642</v>
      </c>
      <c r="G206" s="7"/>
    </row>
    <row r="207" spans="1:7" ht="46.5">
      <c r="A207" s="358"/>
      <c r="B207" s="357"/>
      <c r="C207" s="511" t="s">
        <v>643</v>
      </c>
      <c r="D207" s="330"/>
      <c r="E207" s="6" t="s">
        <v>31</v>
      </c>
      <c r="F207" s="9" t="s">
        <v>798</v>
      </c>
      <c r="G207" s="7"/>
    </row>
    <row r="208" spans="1:7" ht="25.5">
      <c r="A208" s="358"/>
      <c r="B208" s="357"/>
      <c r="C208" s="21"/>
      <c r="D208" s="317"/>
      <c r="E208" s="6" t="s">
        <v>32</v>
      </c>
      <c r="F208" s="9" t="s">
        <v>799</v>
      </c>
      <c r="G208" s="7"/>
    </row>
    <row r="209" spans="1:7" ht="25.5">
      <c r="A209" s="358"/>
      <c r="B209" s="357"/>
      <c r="C209" s="21"/>
      <c r="D209" s="317"/>
      <c r="E209" s="6" t="s">
        <v>800</v>
      </c>
      <c r="F209" s="9" t="s">
        <v>44</v>
      </c>
      <c r="G209" s="7"/>
    </row>
    <row r="210" spans="1:7" ht="93">
      <c r="A210" s="364" t="s">
        <v>130</v>
      </c>
      <c r="B210" s="424" t="s">
        <v>128</v>
      </c>
      <c r="C210" s="512"/>
      <c r="D210" s="513" t="s">
        <v>647</v>
      </c>
      <c r="E210" s="524" t="s">
        <v>803</v>
      </c>
      <c r="F210" s="425" t="s">
        <v>801</v>
      </c>
      <c r="G210" s="426" t="s">
        <v>802</v>
      </c>
    </row>
    <row r="211" spans="1:7" ht="25.5">
      <c r="A211" s="356" t="s">
        <v>125</v>
      </c>
      <c r="B211" s="357" t="s">
        <v>129</v>
      </c>
      <c r="C211" s="21" t="s">
        <v>646</v>
      </c>
      <c r="D211" s="317"/>
      <c r="E211" s="525" t="s">
        <v>92</v>
      </c>
      <c r="F211" s="24" t="s">
        <v>644</v>
      </c>
      <c r="G211" s="7"/>
    </row>
    <row r="212" spans="1:7" ht="93">
      <c r="A212" s="356" t="s">
        <v>567</v>
      </c>
      <c r="B212" s="357" t="s">
        <v>804</v>
      </c>
      <c r="C212" s="21" t="s">
        <v>599</v>
      </c>
      <c r="D212" s="330" t="s">
        <v>647</v>
      </c>
      <c r="E212" s="6" t="s">
        <v>33</v>
      </c>
      <c r="F212" s="9" t="s">
        <v>642</v>
      </c>
      <c r="G212" s="7"/>
    </row>
    <row r="213" spans="1:7" ht="76.5">
      <c r="A213" s="356" t="s">
        <v>568</v>
      </c>
      <c r="B213" s="357" t="s">
        <v>45</v>
      </c>
      <c r="C213" s="21" t="s">
        <v>599</v>
      </c>
      <c r="D213" s="317"/>
      <c r="E213" s="525" t="s">
        <v>805</v>
      </c>
      <c r="F213" s="9" t="s">
        <v>806</v>
      </c>
      <c r="G213" s="7"/>
    </row>
    <row r="214" spans="1:7" ht="93">
      <c r="A214" s="356" t="s">
        <v>569</v>
      </c>
      <c r="B214" s="357" t="s">
        <v>135</v>
      </c>
      <c r="C214" s="21"/>
      <c r="D214" s="330" t="s">
        <v>647</v>
      </c>
      <c r="E214" s="525"/>
      <c r="F214" s="9" t="s">
        <v>648</v>
      </c>
      <c r="G214" s="7"/>
    </row>
    <row r="215" spans="1:7" ht="51">
      <c r="A215" s="356" t="s">
        <v>570</v>
      </c>
      <c r="B215" s="357" t="s">
        <v>46</v>
      </c>
      <c r="C215" s="21" t="s">
        <v>599</v>
      </c>
      <c r="D215" s="317"/>
      <c r="E215" s="526" t="s">
        <v>1018</v>
      </c>
      <c r="F215" s="9" t="s">
        <v>34</v>
      </c>
      <c r="G215" s="427" t="s">
        <v>807</v>
      </c>
    </row>
    <row r="216" spans="1:7" ht="93">
      <c r="A216" s="356" t="s">
        <v>571</v>
      </c>
      <c r="B216" s="357" t="s">
        <v>572</v>
      </c>
      <c r="C216" s="511"/>
      <c r="D216" s="511" t="s">
        <v>647</v>
      </c>
      <c r="E216" s="6"/>
      <c r="F216" s="9" t="s">
        <v>817</v>
      </c>
      <c r="G216" s="7"/>
    </row>
    <row r="217" spans="1:7" ht="25.5">
      <c r="A217" s="359" t="s">
        <v>573</v>
      </c>
      <c r="B217" s="357" t="s">
        <v>574</v>
      </c>
      <c r="C217" s="21" t="s">
        <v>599</v>
      </c>
      <c r="D217" s="317"/>
      <c r="E217" s="6" t="s">
        <v>808</v>
      </c>
      <c r="F217" s="9" t="s">
        <v>34</v>
      </c>
      <c r="G217" s="7"/>
    </row>
    <row r="218" spans="1:7" ht="25.5">
      <c r="A218" s="359"/>
      <c r="B218" s="357" t="s">
        <v>809</v>
      </c>
      <c r="C218" s="21"/>
      <c r="D218" s="317"/>
      <c r="E218" s="6" t="s">
        <v>810</v>
      </c>
      <c r="F218" s="9" t="s">
        <v>649</v>
      </c>
      <c r="G218" s="7"/>
    </row>
    <row r="219" spans="1:7" ht="93">
      <c r="A219" s="360" t="s">
        <v>526</v>
      </c>
      <c r="B219" s="357" t="s">
        <v>575</v>
      </c>
      <c r="C219" s="317"/>
      <c r="D219" s="330" t="s">
        <v>647</v>
      </c>
      <c r="E219" s="321" t="s">
        <v>813</v>
      </c>
      <c r="F219" s="9" t="s">
        <v>801</v>
      </c>
      <c r="G219" s="319"/>
    </row>
    <row r="220" spans="1:7" ht="25.5">
      <c r="A220" s="359" t="s">
        <v>811</v>
      </c>
      <c r="B220" s="357" t="s">
        <v>812</v>
      </c>
      <c r="C220" s="511" t="s">
        <v>650</v>
      </c>
      <c r="D220" s="330"/>
      <c r="E220" s="6" t="s">
        <v>651</v>
      </c>
      <c r="F220" s="9" t="s">
        <v>645</v>
      </c>
      <c r="G220" s="7"/>
    </row>
    <row r="221" spans="1:7" ht="25.5">
      <c r="A221" s="361"/>
      <c r="B221" s="357" t="s">
        <v>661</v>
      </c>
      <c r="C221" s="21"/>
      <c r="D221" s="317"/>
      <c r="E221" s="525"/>
      <c r="F221" s="24"/>
      <c r="G221" s="7"/>
    </row>
    <row r="222" spans="1:7" ht="25.5">
      <c r="A222" s="362"/>
      <c r="B222" s="363"/>
      <c r="C222" s="514"/>
      <c r="D222" s="515"/>
      <c r="E222" s="527"/>
      <c r="F222" s="10"/>
      <c r="G222" s="10"/>
    </row>
    <row r="223" spans="1:7" ht="26.25">
      <c r="A223" s="809" t="s">
        <v>294</v>
      </c>
      <c r="B223" s="810"/>
      <c r="C223" s="21"/>
      <c r="D223" s="317"/>
      <c r="E223" s="6"/>
      <c r="F223" s="7"/>
      <c r="G223" s="7"/>
    </row>
    <row r="224" spans="1:7" ht="25.5">
      <c r="A224" s="356" t="s">
        <v>134</v>
      </c>
      <c r="B224" s="357" t="s">
        <v>3</v>
      </c>
      <c r="C224" s="21" t="s">
        <v>650</v>
      </c>
      <c r="D224" s="317"/>
      <c r="E224" s="525" t="s">
        <v>35</v>
      </c>
      <c r="F224" s="24" t="s">
        <v>662</v>
      </c>
      <c r="G224" s="7"/>
    </row>
    <row r="225" spans="1:7" ht="25.5">
      <c r="A225" s="390" t="s">
        <v>815</v>
      </c>
      <c r="B225" s="357" t="s">
        <v>816</v>
      </c>
      <c r="C225" s="317"/>
      <c r="D225" s="317"/>
      <c r="E225" s="528" t="s">
        <v>663</v>
      </c>
      <c r="F225" s="393" t="s">
        <v>814</v>
      </c>
      <c r="G225" s="319"/>
    </row>
    <row r="226" spans="1:7" ht="25.5">
      <c r="A226" s="390"/>
      <c r="B226" s="357"/>
      <c r="C226" s="317"/>
      <c r="D226" s="317"/>
      <c r="E226" s="528" t="s">
        <v>36</v>
      </c>
      <c r="F226" s="393" t="s">
        <v>820</v>
      </c>
      <c r="G226" s="319"/>
    </row>
    <row r="227" spans="1:7" ht="25.5">
      <c r="A227" s="390"/>
      <c r="B227" s="357"/>
      <c r="C227" s="317"/>
      <c r="D227" s="317"/>
      <c r="E227" s="528" t="s">
        <v>601</v>
      </c>
      <c r="F227" s="393" t="s">
        <v>1031</v>
      </c>
      <c r="G227" s="319"/>
    </row>
    <row r="228" spans="1:7" ht="25.5">
      <c r="A228" s="431" t="s">
        <v>827</v>
      </c>
      <c r="B228" s="371" t="s">
        <v>828</v>
      </c>
      <c r="C228" s="420"/>
      <c r="D228" s="420"/>
      <c r="E228" s="529"/>
      <c r="F228" s="432" t="s">
        <v>829</v>
      </c>
      <c r="G228" s="319"/>
    </row>
    <row r="229" spans="1:7" s="25" customFormat="1" ht="93">
      <c r="A229" s="364" t="s">
        <v>357</v>
      </c>
      <c r="B229" s="365" t="s">
        <v>6</v>
      </c>
      <c r="C229" s="317" t="s">
        <v>650</v>
      </c>
      <c r="D229" s="330" t="s">
        <v>647</v>
      </c>
      <c r="E229" s="526" t="s">
        <v>818</v>
      </c>
      <c r="F229" s="9" t="s">
        <v>819</v>
      </c>
      <c r="G229" s="24"/>
    </row>
    <row r="230" spans="1:7" s="25" customFormat="1" ht="51">
      <c r="A230" s="364" t="s">
        <v>655</v>
      </c>
      <c r="B230" s="365" t="s">
        <v>7</v>
      </c>
      <c r="C230" s="516" t="s">
        <v>650</v>
      </c>
      <c r="D230" s="517"/>
      <c r="E230" s="6" t="s">
        <v>37</v>
      </c>
      <c r="F230" s="9" t="s">
        <v>34</v>
      </c>
      <c r="G230" s="24"/>
    </row>
    <row r="231" spans="1:7" s="25" customFormat="1" ht="25.5">
      <c r="A231" s="364"/>
      <c r="B231" s="365" t="s">
        <v>821</v>
      </c>
      <c r="C231" s="511"/>
      <c r="D231" s="330"/>
      <c r="E231" s="6"/>
      <c r="F231" s="9"/>
      <c r="G231" s="24"/>
    </row>
    <row r="232" spans="1:7" s="25" customFormat="1" ht="76.5">
      <c r="A232" s="428" t="s">
        <v>1028</v>
      </c>
      <c r="B232" s="429" t="s">
        <v>1025</v>
      </c>
      <c r="C232" s="518" t="s">
        <v>689</v>
      </c>
      <c r="D232" s="518" t="s">
        <v>612</v>
      </c>
      <c r="E232" s="530" t="s">
        <v>1026</v>
      </c>
      <c r="F232" s="430" t="s">
        <v>1027</v>
      </c>
      <c r="G232" s="540" t="s">
        <v>1029</v>
      </c>
    </row>
    <row r="233" spans="1:7" ht="25.5">
      <c r="A233" s="356" t="s">
        <v>125</v>
      </c>
      <c r="B233" s="357" t="s">
        <v>43</v>
      </c>
      <c r="C233" s="21" t="s">
        <v>890</v>
      </c>
      <c r="D233" s="317"/>
      <c r="E233" s="525" t="s">
        <v>38</v>
      </c>
      <c r="F233" s="9" t="s">
        <v>39</v>
      </c>
      <c r="G233" s="7"/>
    </row>
    <row r="234" spans="1:7" ht="93">
      <c r="A234" s="356" t="s">
        <v>535</v>
      </c>
      <c r="B234" s="357" t="s">
        <v>656</v>
      </c>
      <c r="C234" s="21" t="s">
        <v>890</v>
      </c>
      <c r="D234" s="330" t="s">
        <v>647</v>
      </c>
      <c r="E234" s="6" t="s">
        <v>36</v>
      </c>
      <c r="F234" s="7" t="s">
        <v>24</v>
      </c>
      <c r="G234" s="7"/>
    </row>
    <row r="235" spans="1:7" ht="25.5">
      <c r="A235" s="356" t="s">
        <v>545</v>
      </c>
      <c r="B235" s="357" t="s">
        <v>657</v>
      </c>
      <c r="C235" s="21" t="s">
        <v>890</v>
      </c>
      <c r="D235" s="317"/>
      <c r="E235" s="6" t="s">
        <v>37</v>
      </c>
      <c r="F235" s="9" t="s">
        <v>34</v>
      </c>
      <c r="G235" s="7"/>
    </row>
    <row r="236" spans="1:7" ht="93">
      <c r="A236" s="356" t="s">
        <v>536</v>
      </c>
      <c r="B236" s="366" t="s">
        <v>5</v>
      </c>
      <c r="C236" s="21" t="s">
        <v>890</v>
      </c>
      <c r="D236" s="519" t="s">
        <v>647</v>
      </c>
      <c r="E236" s="531" t="s">
        <v>36</v>
      </c>
      <c r="F236" s="9" t="s">
        <v>24</v>
      </c>
      <c r="G236" s="7"/>
    </row>
    <row r="237" spans="1:7" ht="25.5">
      <c r="A237" s="390" t="s">
        <v>658</v>
      </c>
      <c r="B237" s="366" t="s">
        <v>659</v>
      </c>
      <c r="C237" s="317"/>
      <c r="D237" s="520"/>
      <c r="E237" s="531"/>
      <c r="F237" s="323"/>
      <c r="G237" s="319"/>
    </row>
    <row r="238" spans="1:7" ht="51">
      <c r="A238" s="356" t="s">
        <v>660</v>
      </c>
      <c r="B238" s="357" t="s">
        <v>843</v>
      </c>
      <c r="C238" s="21" t="s">
        <v>890</v>
      </c>
      <c r="D238" s="317"/>
      <c r="E238" s="526" t="s">
        <v>822</v>
      </c>
      <c r="F238" s="8" t="s">
        <v>40</v>
      </c>
      <c r="G238" s="7"/>
    </row>
    <row r="239" spans="1:7" ht="25.5">
      <c r="A239" s="356"/>
      <c r="B239" s="357" t="s">
        <v>823</v>
      </c>
      <c r="C239" s="21" t="s">
        <v>892</v>
      </c>
      <c r="D239" s="317"/>
      <c r="E239" s="6"/>
      <c r="F239" s="9" t="s">
        <v>833</v>
      </c>
      <c r="G239" s="7"/>
    </row>
    <row r="240" spans="1:7" ht="25.5">
      <c r="A240" s="390"/>
      <c r="B240" s="357" t="s">
        <v>824</v>
      </c>
      <c r="C240" s="317" t="s">
        <v>892</v>
      </c>
      <c r="D240" s="317"/>
      <c r="E240" s="318"/>
      <c r="F240" s="323" t="s">
        <v>834</v>
      </c>
      <c r="G240" s="319"/>
    </row>
    <row r="241" spans="1:7" ht="25.5">
      <c r="A241" s="356"/>
      <c r="B241" s="357" t="s">
        <v>825</v>
      </c>
      <c r="C241" s="21" t="s">
        <v>891</v>
      </c>
      <c r="D241" s="317"/>
      <c r="E241" s="6"/>
      <c r="F241" s="9" t="s">
        <v>835</v>
      </c>
      <c r="G241" s="7"/>
    </row>
    <row r="242" spans="1:7" ht="25.5">
      <c r="A242" s="390"/>
      <c r="B242" s="357" t="s">
        <v>840</v>
      </c>
      <c r="C242" s="317"/>
      <c r="D242" s="317"/>
      <c r="E242" s="318" t="s">
        <v>726</v>
      </c>
      <c r="F242" s="323" t="s">
        <v>837</v>
      </c>
      <c r="G242" s="319"/>
    </row>
    <row r="243" spans="1:7" ht="25.5">
      <c r="A243" s="390"/>
      <c r="B243" s="357" t="s">
        <v>841</v>
      </c>
      <c r="C243" s="317"/>
      <c r="D243" s="317"/>
      <c r="E243" s="318"/>
      <c r="F243" s="323" t="s">
        <v>838</v>
      </c>
      <c r="G243" s="319"/>
    </row>
    <row r="244" spans="1:7" ht="25.5">
      <c r="A244" s="390"/>
      <c r="B244" s="357" t="s">
        <v>842</v>
      </c>
      <c r="C244" s="317"/>
      <c r="D244" s="317"/>
      <c r="E244" s="318"/>
      <c r="F244" s="323" t="s">
        <v>839</v>
      </c>
      <c r="G244" s="319"/>
    </row>
    <row r="245" spans="1:7" ht="25.5">
      <c r="A245" s="356" t="s">
        <v>836</v>
      </c>
      <c r="B245" s="357" t="s">
        <v>844</v>
      </c>
      <c r="C245" s="21" t="s">
        <v>890</v>
      </c>
      <c r="D245" s="317"/>
      <c r="E245" s="532" t="s">
        <v>41</v>
      </c>
      <c r="F245" s="9" t="s">
        <v>851</v>
      </c>
      <c r="G245" s="7"/>
    </row>
    <row r="246" spans="1:7" ht="25.5">
      <c r="A246" s="390"/>
      <c r="B246" s="357"/>
      <c r="C246" s="317"/>
      <c r="D246" s="317"/>
      <c r="E246" s="533" t="s">
        <v>26</v>
      </c>
      <c r="F246" s="323" t="s">
        <v>850</v>
      </c>
      <c r="G246" s="319"/>
    </row>
    <row r="247" spans="1:7" ht="27" customHeight="1">
      <c r="A247" s="390"/>
      <c r="B247" s="357"/>
      <c r="C247" s="317"/>
      <c r="D247" s="317"/>
      <c r="E247" s="533" t="s">
        <v>27</v>
      </c>
      <c r="F247" s="323" t="s">
        <v>847</v>
      </c>
      <c r="G247" s="319"/>
    </row>
    <row r="248" spans="1:7" ht="25.5">
      <c r="A248" s="356" t="s">
        <v>654</v>
      </c>
      <c r="B248" s="357" t="s">
        <v>2</v>
      </c>
      <c r="C248" s="21" t="s">
        <v>890</v>
      </c>
      <c r="D248" s="317"/>
      <c r="E248" s="532" t="s">
        <v>845</v>
      </c>
      <c r="F248" s="9" t="s">
        <v>846</v>
      </c>
      <c r="G248" s="7"/>
    </row>
    <row r="249" spans="1:7" ht="25.5">
      <c r="A249" s="361" t="s">
        <v>576</v>
      </c>
      <c r="B249" s="367" t="s">
        <v>25</v>
      </c>
      <c r="C249" s="21"/>
      <c r="D249" s="317"/>
      <c r="E249" s="6" t="s">
        <v>758</v>
      </c>
      <c r="F249" s="7" t="s">
        <v>1032</v>
      </c>
      <c r="G249" s="7"/>
    </row>
    <row r="250" spans="1:7" ht="25.5">
      <c r="A250" s="368"/>
      <c r="B250" s="363"/>
      <c r="C250" s="514"/>
      <c r="D250" s="515"/>
      <c r="E250" s="527" t="s">
        <v>848</v>
      </c>
      <c r="F250" s="10" t="s">
        <v>849</v>
      </c>
      <c r="G250" s="10"/>
    </row>
    <row r="251" spans="1:7" ht="26.25">
      <c r="A251" s="333" t="s">
        <v>295</v>
      </c>
      <c r="B251" s="369"/>
      <c r="C251" s="21"/>
      <c r="D251" s="317"/>
      <c r="E251" s="6"/>
      <c r="F251" s="7"/>
      <c r="G251" s="7"/>
    </row>
    <row r="252" spans="1:7" ht="51">
      <c r="A252" s="442" t="s">
        <v>852</v>
      </c>
      <c r="B252" s="443" t="s">
        <v>854</v>
      </c>
      <c r="C252" s="387" t="s">
        <v>689</v>
      </c>
      <c r="D252" s="387" t="s">
        <v>99</v>
      </c>
      <c r="E252" s="385" t="s">
        <v>853</v>
      </c>
      <c r="F252" s="444" t="s">
        <v>855</v>
      </c>
      <c r="G252" s="319"/>
    </row>
    <row r="253" spans="1:7" ht="25.5">
      <c r="A253" s="441" t="s">
        <v>856</v>
      </c>
      <c r="B253" s="365" t="s">
        <v>3</v>
      </c>
      <c r="C253" s="516" t="s">
        <v>890</v>
      </c>
      <c r="D253" s="517"/>
      <c r="E253" s="534" t="s">
        <v>859</v>
      </c>
      <c r="F253" s="23" t="s">
        <v>860</v>
      </c>
      <c r="G253" s="24"/>
    </row>
    <row r="254" spans="1:7" ht="46.5">
      <c r="A254" s="445"/>
      <c r="B254" s="365"/>
      <c r="C254" s="517"/>
      <c r="D254" s="517"/>
      <c r="E254" s="535" t="s">
        <v>858</v>
      </c>
      <c r="F254" s="392" t="s">
        <v>861</v>
      </c>
      <c r="G254" s="393"/>
    </row>
    <row r="255" spans="1:7" ht="51">
      <c r="A255" s="441" t="s">
        <v>815</v>
      </c>
      <c r="B255" s="365" t="s">
        <v>652</v>
      </c>
      <c r="C255" s="516" t="s">
        <v>890</v>
      </c>
      <c r="D255" s="517"/>
      <c r="E255" s="534" t="s">
        <v>857</v>
      </c>
      <c r="F255" s="23" t="s">
        <v>864</v>
      </c>
      <c r="G255" s="24"/>
    </row>
    <row r="256" spans="1:7" ht="25.5">
      <c r="A256" s="441" t="s">
        <v>533</v>
      </c>
      <c r="B256" s="365" t="s">
        <v>4</v>
      </c>
      <c r="C256" s="516" t="s">
        <v>890</v>
      </c>
      <c r="D256" s="517"/>
      <c r="E256" s="525" t="s">
        <v>862</v>
      </c>
      <c r="F256" s="23" t="s">
        <v>860</v>
      </c>
      <c r="G256" s="24"/>
    </row>
    <row r="257" spans="1:7" ht="51">
      <c r="A257" s="441" t="s">
        <v>535</v>
      </c>
      <c r="B257" s="424" t="s">
        <v>653</v>
      </c>
      <c r="C257" s="516" t="s">
        <v>890</v>
      </c>
      <c r="D257" s="517"/>
      <c r="E257" s="525" t="s">
        <v>863</v>
      </c>
      <c r="F257" s="23" t="s">
        <v>865</v>
      </c>
      <c r="G257" s="446" t="s">
        <v>866</v>
      </c>
    </row>
    <row r="258" spans="1:7" ht="25.5">
      <c r="A258" s="441" t="s">
        <v>654</v>
      </c>
      <c r="B258" s="365" t="s">
        <v>529</v>
      </c>
      <c r="C258" s="516" t="s">
        <v>890</v>
      </c>
      <c r="D258" s="517"/>
      <c r="E258" s="525" t="s">
        <v>862</v>
      </c>
      <c r="F258" s="24" t="s">
        <v>860</v>
      </c>
      <c r="G258" s="24"/>
    </row>
    <row r="259" spans="1:7" ht="25.5">
      <c r="A259" s="441" t="s">
        <v>576</v>
      </c>
      <c r="B259" s="365" t="s">
        <v>25</v>
      </c>
      <c r="C259" s="516" t="s">
        <v>890</v>
      </c>
      <c r="D259" s="517"/>
      <c r="E259" s="525" t="s">
        <v>848</v>
      </c>
      <c r="F259" s="23" t="s">
        <v>849</v>
      </c>
      <c r="G259" s="24"/>
    </row>
    <row r="260" spans="1:7" ht="25.5">
      <c r="A260" s="441"/>
      <c r="B260" s="365"/>
      <c r="C260" s="516"/>
      <c r="D260" s="517"/>
      <c r="E260" s="525"/>
      <c r="F260" s="23"/>
      <c r="G260" s="24"/>
    </row>
    <row r="261" spans="1:7" ht="25.5">
      <c r="A261" s="441"/>
      <c r="B261" s="365"/>
      <c r="C261" s="516"/>
      <c r="D261" s="517"/>
      <c r="E261" s="525"/>
      <c r="F261" s="23"/>
      <c r="G261" s="24"/>
    </row>
    <row r="262" spans="1:7" ht="25.5">
      <c r="A262" s="372"/>
      <c r="B262" s="363"/>
      <c r="C262" s="514"/>
      <c r="D262" s="515"/>
      <c r="E262" s="527"/>
      <c r="F262" s="10"/>
      <c r="G262" s="10"/>
    </row>
    <row r="263" spans="1:7" ht="26.25">
      <c r="A263" s="809" t="s">
        <v>560</v>
      </c>
      <c r="B263" s="810"/>
      <c r="C263" s="21"/>
      <c r="D263" s="317"/>
      <c r="E263" s="6"/>
      <c r="F263" s="7"/>
      <c r="G263" s="7"/>
    </row>
    <row r="264" spans="1:7" ht="25.5">
      <c r="A264" s="370" t="s">
        <v>134</v>
      </c>
      <c r="B264" s="357" t="s">
        <v>3</v>
      </c>
      <c r="C264" s="21" t="s">
        <v>890</v>
      </c>
      <c r="D264" s="317"/>
      <c r="E264" s="6" t="s">
        <v>35</v>
      </c>
      <c r="F264" s="9" t="s">
        <v>870</v>
      </c>
      <c r="G264" s="7"/>
    </row>
    <row r="265" spans="1:7" ht="46.5">
      <c r="A265" s="447"/>
      <c r="B265" s="357"/>
      <c r="C265" s="317"/>
      <c r="D265" s="317"/>
      <c r="E265" s="321" t="s">
        <v>858</v>
      </c>
      <c r="F265" s="323" t="s">
        <v>861</v>
      </c>
      <c r="G265" s="319"/>
    </row>
    <row r="266" spans="1:7" ht="25.5">
      <c r="A266" s="373" t="s">
        <v>136</v>
      </c>
      <c r="B266" s="357" t="s">
        <v>867</v>
      </c>
      <c r="C266" s="21" t="s">
        <v>890</v>
      </c>
      <c r="D266" s="317"/>
      <c r="E266" s="526"/>
      <c r="F266" s="9" t="s">
        <v>868</v>
      </c>
      <c r="G266" s="7"/>
    </row>
    <row r="267" spans="1:7" ht="25.5">
      <c r="A267" s="373"/>
      <c r="B267" s="357"/>
      <c r="C267" s="21"/>
      <c r="D267" s="317"/>
      <c r="E267" s="532" t="s">
        <v>42</v>
      </c>
      <c r="F267" s="9" t="s">
        <v>869</v>
      </c>
      <c r="G267" s="7"/>
    </row>
    <row r="268" spans="1:7" ht="25.5">
      <c r="A268" s="373" t="s">
        <v>125</v>
      </c>
      <c r="B268" s="357" t="s">
        <v>4</v>
      </c>
      <c r="C268" s="21" t="s">
        <v>890</v>
      </c>
      <c r="D268" s="317"/>
      <c r="E268" s="6" t="s">
        <v>35</v>
      </c>
      <c r="F268" s="9" t="s">
        <v>860</v>
      </c>
      <c r="G268" s="7"/>
    </row>
    <row r="269" spans="1:7" ht="25.5">
      <c r="A269" s="448" t="s">
        <v>826</v>
      </c>
      <c r="B269" s="449" t="s">
        <v>871</v>
      </c>
      <c r="C269" s="387" t="s">
        <v>11</v>
      </c>
      <c r="D269" s="387" t="s">
        <v>612</v>
      </c>
      <c r="E269" s="385" t="s">
        <v>872</v>
      </c>
      <c r="F269" s="444" t="s">
        <v>855</v>
      </c>
      <c r="G269" s="402" t="s">
        <v>873</v>
      </c>
    </row>
    <row r="270" spans="1:7" ht="25.5">
      <c r="A270" s="373" t="s">
        <v>137</v>
      </c>
      <c r="B270" s="357" t="s">
        <v>874</v>
      </c>
      <c r="C270" s="21" t="s">
        <v>875</v>
      </c>
      <c r="D270" s="317" t="s">
        <v>876</v>
      </c>
      <c r="E270" s="6" t="s">
        <v>877</v>
      </c>
      <c r="F270" s="9" t="s">
        <v>878</v>
      </c>
      <c r="G270" s="7"/>
    </row>
    <row r="271" spans="1:7" ht="45">
      <c r="A271" s="373" t="s">
        <v>138</v>
      </c>
      <c r="B271" s="357" t="s">
        <v>879</v>
      </c>
      <c r="C271" s="21" t="s">
        <v>890</v>
      </c>
      <c r="D271" s="317"/>
      <c r="E271" s="6" t="s">
        <v>881</v>
      </c>
      <c r="F271" s="8" t="s">
        <v>880</v>
      </c>
      <c r="G271" s="7"/>
    </row>
    <row r="272" spans="1:7" ht="51">
      <c r="A272" s="373" t="s">
        <v>133</v>
      </c>
      <c r="B272" s="357" t="s">
        <v>882</v>
      </c>
      <c r="C272" s="21" t="s">
        <v>890</v>
      </c>
      <c r="D272" s="317"/>
      <c r="E272" s="6" t="s">
        <v>35</v>
      </c>
      <c r="F272" s="8" t="s">
        <v>880</v>
      </c>
      <c r="G272" s="7"/>
    </row>
    <row r="273" spans="1:7" ht="51">
      <c r="A273" s="373"/>
      <c r="B273" s="357" t="s">
        <v>48</v>
      </c>
      <c r="C273" s="21"/>
      <c r="D273" s="317"/>
      <c r="E273" s="6"/>
      <c r="F273" s="9"/>
      <c r="G273" s="7"/>
    </row>
    <row r="274" spans="1:7" ht="51">
      <c r="A274" s="373"/>
      <c r="B274" s="371" t="s">
        <v>1024</v>
      </c>
      <c r="C274" s="521"/>
      <c r="D274" s="420"/>
      <c r="E274" s="536"/>
      <c r="F274" s="450" t="s">
        <v>883</v>
      </c>
      <c r="G274" s="7"/>
    </row>
    <row r="275" spans="1:7" ht="25.5">
      <c r="A275" s="374"/>
      <c r="B275" s="363"/>
      <c r="C275" s="514"/>
      <c r="D275" s="515"/>
      <c r="E275" s="527"/>
      <c r="F275" s="10"/>
      <c r="G275" s="10"/>
    </row>
    <row r="276" spans="1:7" ht="26.25">
      <c r="A276" s="809" t="s">
        <v>561</v>
      </c>
      <c r="B276" s="810"/>
      <c r="C276" s="21"/>
      <c r="D276" s="317"/>
      <c r="E276" s="6"/>
      <c r="F276" s="7"/>
      <c r="G276" s="7"/>
    </row>
    <row r="277" spans="1:7" ht="51">
      <c r="A277" s="451" t="s">
        <v>1021</v>
      </c>
      <c r="B277" s="539" t="s">
        <v>1023</v>
      </c>
      <c r="C277" s="317" t="s">
        <v>1022</v>
      </c>
      <c r="D277" s="317"/>
      <c r="E277" s="318"/>
      <c r="F277" s="323" t="s">
        <v>888</v>
      </c>
      <c r="G277" s="319"/>
    </row>
    <row r="278" spans="1:7" ht="25.5">
      <c r="A278" s="451" t="s">
        <v>884</v>
      </c>
      <c r="B278" s="538" t="s">
        <v>885</v>
      </c>
      <c r="C278" s="317" t="s">
        <v>1022</v>
      </c>
      <c r="D278" s="317" t="s">
        <v>886</v>
      </c>
      <c r="E278" s="318" t="s">
        <v>887</v>
      </c>
      <c r="F278" s="319" t="s">
        <v>888</v>
      </c>
      <c r="G278" s="418" t="s">
        <v>895</v>
      </c>
    </row>
    <row r="279" spans="1:7" ht="25.5">
      <c r="A279" s="451" t="s">
        <v>884</v>
      </c>
      <c r="B279" s="507" t="s">
        <v>8</v>
      </c>
      <c r="C279" s="21" t="s">
        <v>890</v>
      </c>
      <c r="D279" s="317"/>
      <c r="E279" s="6"/>
      <c r="F279" s="9" t="s">
        <v>849</v>
      </c>
      <c r="G279" s="7"/>
    </row>
    <row r="280" spans="1:7" ht="93">
      <c r="A280" s="373" t="s">
        <v>100</v>
      </c>
      <c r="B280" s="357" t="s">
        <v>889</v>
      </c>
      <c r="C280" s="21" t="s">
        <v>890</v>
      </c>
      <c r="D280" s="330" t="s">
        <v>896</v>
      </c>
      <c r="E280" s="6"/>
      <c r="F280" s="8" t="s">
        <v>898</v>
      </c>
      <c r="G280" s="7"/>
    </row>
    <row r="281" spans="1:7" ht="25.5">
      <c r="A281" s="376"/>
      <c r="B281" s="371" t="s">
        <v>894</v>
      </c>
      <c r="C281" s="420" t="s">
        <v>689</v>
      </c>
      <c r="D281" s="420" t="s">
        <v>99</v>
      </c>
      <c r="E281" s="499"/>
      <c r="F281" s="422" t="s">
        <v>893</v>
      </c>
      <c r="G281" s="319"/>
    </row>
    <row r="282" spans="1:7" ht="25.5">
      <c r="A282" s="376" t="s">
        <v>353</v>
      </c>
      <c r="B282" s="366" t="s">
        <v>897</v>
      </c>
      <c r="C282" s="416" t="s">
        <v>890</v>
      </c>
      <c r="D282" s="420"/>
      <c r="E282" s="537" t="s">
        <v>903</v>
      </c>
      <c r="F282" s="452" t="s">
        <v>625</v>
      </c>
      <c r="G282" s="319"/>
    </row>
    <row r="283" spans="1:7" ht="51">
      <c r="A283" s="373" t="s">
        <v>562</v>
      </c>
      <c r="B283" s="357" t="s">
        <v>563</v>
      </c>
      <c r="C283" s="21" t="s">
        <v>890</v>
      </c>
      <c r="D283" s="317"/>
      <c r="E283" s="6"/>
      <c r="F283" s="9" t="s">
        <v>899</v>
      </c>
      <c r="G283" s="7"/>
    </row>
    <row r="284" spans="1:7" ht="93">
      <c r="A284" s="376" t="s">
        <v>771</v>
      </c>
      <c r="B284" s="357" t="s">
        <v>902</v>
      </c>
      <c r="C284" s="317" t="s">
        <v>900</v>
      </c>
      <c r="D284" s="330" t="s">
        <v>896</v>
      </c>
      <c r="E284" s="321" t="s">
        <v>1020</v>
      </c>
      <c r="F284" s="409" t="s">
        <v>901</v>
      </c>
      <c r="G284" s="319"/>
    </row>
    <row r="285" spans="1:7" s="25" customFormat="1" ht="25.5">
      <c r="A285" s="375" t="s">
        <v>564</v>
      </c>
      <c r="B285" s="365" t="s">
        <v>904</v>
      </c>
      <c r="C285" s="516" t="s">
        <v>890</v>
      </c>
      <c r="D285" s="517" t="s">
        <v>905</v>
      </c>
      <c r="E285" s="525"/>
      <c r="F285" s="24" t="s">
        <v>908</v>
      </c>
      <c r="G285" s="24"/>
    </row>
    <row r="286" spans="1:7" s="25" customFormat="1" ht="25.5">
      <c r="A286" s="375" t="s">
        <v>565</v>
      </c>
      <c r="B286" s="365" t="s">
        <v>906</v>
      </c>
      <c r="C286" s="516" t="s">
        <v>890</v>
      </c>
      <c r="D286" s="517" t="s">
        <v>905</v>
      </c>
      <c r="E286" s="534"/>
      <c r="F286" s="23" t="s">
        <v>908</v>
      </c>
      <c r="G286" s="327"/>
    </row>
    <row r="287" spans="1:7" ht="25.5">
      <c r="A287" s="376" t="s">
        <v>675</v>
      </c>
      <c r="B287" s="357" t="s">
        <v>907</v>
      </c>
      <c r="C287" s="516" t="s">
        <v>890</v>
      </c>
      <c r="D287" s="517" t="s">
        <v>905</v>
      </c>
      <c r="E287" s="318"/>
      <c r="F287" s="319" t="s">
        <v>908</v>
      </c>
      <c r="G287" s="319"/>
    </row>
    <row r="288" spans="1:7" ht="25.5">
      <c r="A288" s="376" t="s">
        <v>566</v>
      </c>
      <c r="B288" s="357" t="s">
        <v>909</v>
      </c>
      <c r="C288" s="516" t="s">
        <v>890</v>
      </c>
      <c r="D288" s="517" t="s">
        <v>905</v>
      </c>
      <c r="E288" s="318" t="s">
        <v>1019</v>
      </c>
      <c r="F288" s="319" t="s">
        <v>908</v>
      </c>
      <c r="G288" s="319"/>
    </row>
    <row r="289" spans="1:7" ht="23.25">
      <c r="A289" s="322"/>
      <c r="B289" s="26"/>
      <c r="C289" s="317"/>
      <c r="D289" s="317"/>
      <c r="E289" s="323"/>
      <c r="F289" s="319"/>
      <c r="G289" s="319"/>
    </row>
    <row r="290" spans="1:7" ht="23.25">
      <c r="A290" s="322"/>
      <c r="B290" s="26"/>
      <c r="C290" s="317"/>
      <c r="D290" s="317"/>
      <c r="E290" s="323"/>
      <c r="F290" s="319"/>
      <c r="G290" s="319"/>
    </row>
    <row r="291" spans="1:7" ht="23.25">
      <c r="A291" s="322"/>
      <c r="B291" s="26"/>
      <c r="C291" s="317"/>
      <c r="D291" s="317"/>
      <c r="E291" s="323"/>
      <c r="F291" s="319"/>
      <c r="G291" s="319"/>
    </row>
    <row r="292" spans="1:7" ht="23.25">
      <c r="A292" s="322"/>
      <c r="B292" s="26"/>
      <c r="C292" s="317"/>
      <c r="D292" s="317"/>
      <c r="E292" s="323"/>
      <c r="F292" s="319"/>
      <c r="G292" s="319"/>
    </row>
    <row r="293" spans="1:7" ht="23.25">
      <c r="A293" s="322"/>
      <c r="B293" s="26"/>
      <c r="C293" s="317"/>
      <c r="D293" s="317"/>
      <c r="E293" s="323"/>
      <c r="F293" s="319"/>
      <c r="G293" s="319"/>
    </row>
    <row r="294" spans="1:7" ht="23.25">
      <c r="A294" s="322"/>
      <c r="B294" s="26"/>
      <c r="C294" s="317"/>
      <c r="D294" s="317"/>
      <c r="E294" s="323"/>
      <c r="F294" s="319"/>
      <c r="G294" s="319"/>
    </row>
    <row r="295" spans="1:7" ht="23.25">
      <c r="A295" s="322"/>
      <c r="B295" s="26"/>
      <c r="C295" s="317"/>
      <c r="D295" s="317"/>
      <c r="E295" s="323"/>
      <c r="F295" s="319"/>
      <c r="G295" s="319"/>
    </row>
    <row r="296" spans="1:7" ht="23.25">
      <c r="A296" s="27"/>
      <c r="B296" s="11"/>
      <c r="C296" s="522"/>
      <c r="D296" s="523"/>
      <c r="E296" s="10"/>
      <c r="F296" s="10"/>
      <c r="G296" s="10"/>
    </row>
  </sheetData>
  <mergeCells count="16">
    <mergeCell ref="A174:B174"/>
    <mergeCell ref="A202:B202"/>
    <mergeCell ref="A223:B223"/>
    <mergeCell ref="A263:B263"/>
    <mergeCell ref="A276:B276"/>
    <mergeCell ref="A144:B144"/>
    <mergeCell ref="A60:B60"/>
    <mergeCell ref="A4:G4"/>
    <mergeCell ref="A2:G2"/>
    <mergeCell ref="A3:G3"/>
    <mergeCell ref="A24:B24"/>
    <mergeCell ref="A29:B29"/>
    <mergeCell ref="A61:B61"/>
    <mergeCell ref="A73:B73"/>
    <mergeCell ref="A6:G6"/>
    <mergeCell ref="A5:G5"/>
  </mergeCells>
  <printOptions horizontalCentered="1"/>
  <pageMargins left="0" right="0" top="0.26" bottom="0.16" header="0.26" footer="0.25"/>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30"/>
  <sheetViews>
    <sheetView topLeftCell="A9" zoomScale="57" zoomScaleNormal="57" workbookViewId="0">
      <pane xSplit="1" topLeftCell="B1" activePane="topRight" state="frozen"/>
      <selection activeCell="A26" sqref="A26"/>
      <selection pane="topRight" activeCell="C10" sqref="C10"/>
    </sheetView>
  </sheetViews>
  <sheetFormatPr defaultColWidth="10.85546875" defaultRowHeight="18.75"/>
  <cols>
    <col min="1" max="1" width="11.28515625" style="29" customWidth="1"/>
    <col min="2" max="2" width="35.42578125" style="29" customWidth="1"/>
    <col min="3" max="3" width="41" style="37" customWidth="1"/>
    <col min="4" max="4" width="19.42578125" style="38" customWidth="1"/>
    <col min="5" max="5" width="23.140625" style="39" bestFit="1" customWidth="1"/>
    <col min="6" max="6" width="27.140625" style="39" bestFit="1" customWidth="1"/>
    <col min="7" max="7" width="35.7109375" style="29" customWidth="1"/>
    <col min="8" max="8" width="53" style="29" customWidth="1"/>
    <col min="9" max="9" width="63.5703125" style="29" customWidth="1"/>
    <col min="10" max="10" width="91.7109375" style="29" customWidth="1"/>
    <col min="11" max="11" width="23.28515625" style="37" customWidth="1"/>
    <col min="12" max="12" width="20.85546875" style="29" customWidth="1"/>
    <col min="13" max="13" width="28.5703125" style="29" customWidth="1"/>
    <col min="14" max="14" width="21.28515625" style="29" customWidth="1"/>
    <col min="15" max="15" width="56.85546875" style="29" customWidth="1"/>
    <col min="16" max="16" width="46.5703125" style="29" customWidth="1"/>
    <col min="17" max="18" width="10.85546875" style="29"/>
    <col min="19" max="19" width="10.85546875" style="29" customWidth="1"/>
    <col min="20" max="16384" width="10.85546875" style="29"/>
  </cols>
  <sheetData>
    <row r="1" spans="1:16" s="12" customFormat="1" ht="23.25">
      <c r="A1" s="474"/>
      <c r="B1" s="474"/>
      <c r="C1" s="474"/>
      <c r="D1" s="474"/>
      <c r="E1" s="475"/>
      <c r="F1" s="474"/>
      <c r="G1" s="474"/>
      <c r="H1" s="474"/>
      <c r="I1" s="476"/>
      <c r="J1" s="476"/>
      <c r="K1" s="474"/>
      <c r="L1" s="474"/>
      <c r="M1" s="474"/>
      <c r="N1" s="474"/>
      <c r="O1" s="474"/>
      <c r="P1" s="477" t="s">
        <v>953</v>
      </c>
    </row>
    <row r="2" spans="1:16" s="12" customFormat="1" ht="23.25">
      <c r="A2" s="811" t="s">
        <v>124</v>
      </c>
      <c r="B2" s="811"/>
      <c r="C2" s="811"/>
      <c r="D2" s="811"/>
      <c r="E2" s="811"/>
      <c r="F2" s="811"/>
      <c r="G2" s="811"/>
      <c r="H2" s="811"/>
      <c r="I2" s="811"/>
      <c r="J2" s="811"/>
      <c r="K2" s="811"/>
      <c r="L2" s="811"/>
      <c r="M2" s="811"/>
      <c r="N2" s="811"/>
      <c r="O2" s="811"/>
      <c r="P2" s="474"/>
    </row>
    <row r="3" spans="1:16" s="12" customFormat="1" ht="23.25">
      <c r="A3" s="811" t="s">
        <v>141</v>
      </c>
      <c r="B3" s="811"/>
      <c r="C3" s="811"/>
      <c r="D3" s="811"/>
      <c r="E3" s="811"/>
      <c r="F3" s="811"/>
      <c r="G3" s="811"/>
      <c r="H3" s="811"/>
      <c r="I3" s="811"/>
      <c r="J3" s="811"/>
      <c r="K3" s="811"/>
      <c r="L3" s="811"/>
      <c r="M3" s="811"/>
      <c r="N3" s="811"/>
      <c r="O3" s="811"/>
      <c r="P3" s="474"/>
    </row>
    <row r="4" spans="1:16" s="12" customFormat="1" ht="23.25">
      <c r="A4" s="812" t="s">
        <v>142</v>
      </c>
      <c r="B4" s="812"/>
      <c r="C4" s="812"/>
      <c r="D4" s="812"/>
      <c r="E4" s="812"/>
      <c r="F4" s="812"/>
      <c r="G4" s="812"/>
      <c r="H4" s="812"/>
      <c r="I4" s="812"/>
      <c r="J4" s="812"/>
      <c r="K4" s="812"/>
      <c r="L4" s="812"/>
      <c r="M4" s="812"/>
      <c r="N4" s="812"/>
      <c r="O4" s="812"/>
      <c r="P4" s="474"/>
    </row>
    <row r="5" spans="1:16" s="462" customFormat="1" ht="116.45" customHeight="1">
      <c r="A5" s="478" t="s">
        <v>54</v>
      </c>
      <c r="B5" s="478" t="s">
        <v>143</v>
      </c>
      <c r="C5" s="478" t="s">
        <v>144</v>
      </c>
      <c r="D5" s="478" t="s">
        <v>55</v>
      </c>
      <c r="E5" s="478" t="s">
        <v>56</v>
      </c>
      <c r="F5" s="478" t="s">
        <v>57</v>
      </c>
      <c r="G5" s="478" t="s">
        <v>954</v>
      </c>
      <c r="H5" s="478" t="s">
        <v>58</v>
      </c>
      <c r="I5" s="478" t="s">
        <v>68</v>
      </c>
      <c r="J5" s="478" t="s">
        <v>145</v>
      </c>
      <c r="K5" s="478" t="s">
        <v>59</v>
      </c>
      <c r="L5" s="478" t="s">
        <v>60</v>
      </c>
      <c r="M5" s="478" t="s">
        <v>61</v>
      </c>
      <c r="N5" s="478" t="s">
        <v>62</v>
      </c>
      <c r="O5" s="478" t="s">
        <v>146</v>
      </c>
      <c r="P5" s="478" t="s">
        <v>147</v>
      </c>
    </row>
    <row r="6" spans="1:16" s="463" customFormat="1" ht="191.25" customHeight="1">
      <c r="A6" s="479">
        <v>1</v>
      </c>
      <c r="B6" s="479" t="s">
        <v>148</v>
      </c>
      <c r="C6" s="479" t="s">
        <v>149</v>
      </c>
      <c r="D6" s="479" t="s">
        <v>17</v>
      </c>
      <c r="E6" s="479" t="s">
        <v>150</v>
      </c>
      <c r="F6" s="479" t="s">
        <v>151</v>
      </c>
      <c r="G6" s="479"/>
      <c r="H6" s="479" t="s">
        <v>955</v>
      </c>
      <c r="I6" s="480" t="s">
        <v>956</v>
      </c>
      <c r="J6" s="480" t="s">
        <v>957</v>
      </c>
      <c r="K6" s="479" t="s">
        <v>152</v>
      </c>
      <c r="L6" s="481">
        <v>19298</v>
      </c>
      <c r="M6" s="481">
        <v>41302</v>
      </c>
      <c r="N6" s="481">
        <v>44954</v>
      </c>
      <c r="O6" s="479" t="s">
        <v>958</v>
      </c>
      <c r="P6" s="480" t="s">
        <v>153</v>
      </c>
    </row>
    <row r="7" spans="1:16" s="463" customFormat="1" ht="198.75" customHeight="1">
      <c r="A7" s="479">
        <v>2</v>
      </c>
      <c r="B7" s="479" t="s">
        <v>148</v>
      </c>
      <c r="C7" s="479" t="s">
        <v>149</v>
      </c>
      <c r="D7" s="479" t="s">
        <v>90</v>
      </c>
      <c r="E7" s="479" t="s">
        <v>154</v>
      </c>
      <c r="F7" s="479" t="s">
        <v>155</v>
      </c>
      <c r="G7" s="479"/>
      <c r="H7" s="479" t="s">
        <v>156</v>
      </c>
      <c r="I7" s="480" t="s">
        <v>956</v>
      </c>
      <c r="J7" s="480" t="s">
        <v>959</v>
      </c>
      <c r="K7" s="479" t="s">
        <v>157</v>
      </c>
      <c r="L7" s="481">
        <v>31013</v>
      </c>
      <c r="M7" s="481">
        <v>42019</v>
      </c>
      <c r="N7" s="481">
        <v>45671</v>
      </c>
      <c r="O7" s="479" t="s">
        <v>960</v>
      </c>
      <c r="P7" s="480" t="s">
        <v>158</v>
      </c>
    </row>
    <row r="8" spans="1:16" s="463" customFormat="1" ht="264.75" customHeight="1">
      <c r="A8" s="479">
        <v>3</v>
      </c>
      <c r="B8" s="479" t="s">
        <v>148</v>
      </c>
      <c r="C8" s="479" t="s">
        <v>159</v>
      </c>
      <c r="D8" s="479" t="s">
        <v>17</v>
      </c>
      <c r="E8" s="479" t="s">
        <v>160</v>
      </c>
      <c r="F8" s="479" t="s">
        <v>161</v>
      </c>
      <c r="G8" s="479"/>
      <c r="H8" s="479" t="s">
        <v>162</v>
      </c>
      <c r="I8" s="480" t="s">
        <v>163</v>
      </c>
      <c r="J8" s="480" t="s">
        <v>961</v>
      </c>
      <c r="K8" s="479" t="s">
        <v>164</v>
      </c>
      <c r="L8" s="481">
        <v>31294</v>
      </c>
      <c r="M8" s="481">
        <v>42342</v>
      </c>
      <c r="N8" s="481">
        <v>45994</v>
      </c>
      <c r="O8" s="479" t="s">
        <v>962</v>
      </c>
      <c r="P8" s="480" t="s">
        <v>165</v>
      </c>
    </row>
    <row r="9" spans="1:16" s="463" customFormat="1" ht="250.5" customHeight="1">
      <c r="A9" s="479">
        <v>4</v>
      </c>
      <c r="B9" s="479" t="s">
        <v>148</v>
      </c>
      <c r="C9" s="479" t="s">
        <v>159</v>
      </c>
      <c r="D9" s="479" t="s">
        <v>15</v>
      </c>
      <c r="E9" s="479" t="s">
        <v>166</v>
      </c>
      <c r="F9" s="479" t="s">
        <v>167</v>
      </c>
      <c r="G9" s="479"/>
      <c r="H9" s="479" t="s">
        <v>963</v>
      </c>
      <c r="I9" s="480" t="s">
        <v>163</v>
      </c>
      <c r="J9" s="480" t="s">
        <v>964</v>
      </c>
      <c r="K9" s="479" t="s">
        <v>168</v>
      </c>
      <c r="L9" s="481">
        <v>31487</v>
      </c>
      <c r="M9" s="481">
        <v>42256</v>
      </c>
      <c r="N9" s="481">
        <v>45908</v>
      </c>
      <c r="O9" s="479" t="s">
        <v>962</v>
      </c>
      <c r="P9" s="480" t="s">
        <v>165</v>
      </c>
    </row>
    <row r="10" spans="1:16" s="463" customFormat="1" ht="252" customHeight="1">
      <c r="A10" s="479">
        <f>+A9+1</f>
        <v>5</v>
      </c>
      <c r="B10" s="479" t="s">
        <v>148</v>
      </c>
      <c r="C10" s="479" t="s">
        <v>169</v>
      </c>
      <c r="D10" s="479" t="s">
        <v>90</v>
      </c>
      <c r="E10" s="479" t="s">
        <v>965</v>
      </c>
      <c r="F10" s="479" t="s">
        <v>966</v>
      </c>
      <c r="G10" s="479"/>
      <c r="H10" s="479" t="s">
        <v>967</v>
      </c>
      <c r="I10" s="480" t="s">
        <v>170</v>
      </c>
      <c r="J10" s="480" t="s">
        <v>968</v>
      </c>
      <c r="K10" s="479" t="s">
        <v>969</v>
      </c>
      <c r="L10" s="481">
        <v>30528</v>
      </c>
      <c r="M10" s="481">
        <v>42964</v>
      </c>
      <c r="N10" s="481">
        <v>43329</v>
      </c>
      <c r="O10" s="479" t="s">
        <v>962</v>
      </c>
      <c r="P10" s="480" t="s">
        <v>171</v>
      </c>
    </row>
    <row r="11" spans="1:16" s="463" customFormat="1" ht="248.25" customHeight="1">
      <c r="A11" s="479">
        <f t="shared" ref="A11:A28" si="0">+A10+1</f>
        <v>6</v>
      </c>
      <c r="B11" s="479" t="s">
        <v>148</v>
      </c>
      <c r="C11" s="479" t="s">
        <v>172</v>
      </c>
      <c r="D11" s="479" t="s">
        <v>17</v>
      </c>
      <c r="E11" s="479" t="s">
        <v>173</v>
      </c>
      <c r="F11" s="479" t="s">
        <v>174</v>
      </c>
      <c r="G11" s="479"/>
      <c r="H11" s="479" t="s">
        <v>175</v>
      </c>
      <c r="I11" s="480" t="s">
        <v>176</v>
      </c>
      <c r="J11" s="482" t="s">
        <v>970</v>
      </c>
      <c r="K11" s="479" t="s">
        <v>177</v>
      </c>
      <c r="L11" s="481">
        <v>25141</v>
      </c>
      <c r="M11" s="481">
        <v>40472</v>
      </c>
      <c r="N11" s="481">
        <v>44124</v>
      </c>
      <c r="O11" s="479" t="s">
        <v>962</v>
      </c>
      <c r="P11" s="480" t="s">
        <v>178</v>
      </c>
    </row>
    <row r="12" spans="1:16" s="463" customFormat="1" ht="223.5" customHeight="1">
      <c r="A12" s="479">
        <f t="shared" si="0"/>
        <v>7</v>
      </c>
      <c r="B12" s="479" t="s">
        <v>148</v>
      </c>
      <c r="C12" s="479" t="s">
        <v>179</v>
      </c>
      <c r="D12" s="479" t="s">
        <v>17</v>
      </c>
      <c r="E12" s="479" t="s">
        <v>180</v>
      </c>
      <c r="F12" s="479" t="s">
        <v>181</v>
      </c>
      <c r="G12" s="479"/>
      <c r="H12" s="479" t="s">
        <v>971</v>
      </c>
      <c r="I12" s="480" t="s">
        <v>182</v>
      </c>
      <c r="J12" s="482" t="s">
        <v>183</v>
      </c>
      <c r="K12" s="479" t="s">
        <v>184</v>
      </c>
      <c r="L12" s="481">
        <v>29046</v>
      </c>
      <c r="M12" s="481">
        <v>42254</v>
      </c>
      <c r="N12" s="481">
        <v>45906</v>
      </c>
      <c r="O12" s="479" t="s">
        <v>962</v>
      </c>
      <c r="P12" s="480" t="s">
        <v>178</v>
      </c>
    </row>
    <row r="13" spans="1:16" s="463" customFormat="1" ht="241.5" customHeight="1">
      <c r="A13" s="479">
        <f t="shared" si="0"/>
        <v>8</v>
      </c>
      <c r="B13" s="479" t="s">
        <v>185</v>
      </c>
      <c r="C13" s="479" t="s">
        <v>186</v>
      </c>
      <c r="D13" s="479" t="s">
        <v>90</v>
      </c>
      <c r="E13" s="479" t="s">
        <v>187</v>
      </c>
      <c r="F13" s="479" t="s">
        <v>188</v>
      </c>
      <c r="G13" s="479" t="s">
        <v>47</v>
      </c>
      <c r="H13" s="479" t="s">
        <v>189</v>
      </c>
      <c r="I13" s="480" t="s">
        <v>190</v>
      </c>
      <c r="J13" s="482" t="s">
        <v>972</v>
      </c>
      <c r="K13" s="479" t="s">
        <v>191</v>
      </c>
      <c r="L13" s="481">
        <v>29154</v>
      </c>
      <c r="M13" s="481">
        <v>42894</v>
      </c>
      <c r="N13" s="481">
        <v>46546</v>
      </c>
      <c r="O13" s="479" t="s">
        <v>962</v>
      </c>
      <c r="P13" s="480" t="s">
        <v>158</v>
      </c>
    </row>
    <row r="14" spans="1:16" s="463" customFormat="1" ht="187.5" customHeight="1">
      <c r="A14" s="479">
        <f t="shared" si="0"/>
        <v>9</v>
      </c>
      <c r="B14" s="479" t="s">
        <v>185</v>
      </c>
      <c r="C14" s="479" t="s">
        <v>159</v>
      </c>
      <c r="D14" s="479" t="s">
        <v>16</v>
      </c>
      <c r="E14" s="479" t="s">
        <v>192</v>
      </c>
      <c r="F14" s="479" t="s">
        <v>193</v>
      </c>
      <c r="G14" s="479"/>
      <c r="H14" s="479" t="s">
        <v>194</v>
      </c>
      <c r="I14" s="480" t="s">
        <v>195</v>
      </c>
      <c r="J14" s="480" t="s">
        <v>973</v>
      </c>
      <c r="K14" s="479" t="s">
        <v>196</v>
      </c>
      <c r="L14" s="481">
        <v>27162</v>
      </c>
      <c r="M14" s="481">
        <v>42891</v>
      </c>
      <c r="N14" s="481">
        <v>46543</v>
      </c>
      <c r="O14" s="479" t="s">
        <v>962</v>
      </c>
      <c r="P14" s="480" t="s">
        <v>197</v>
      </c>
    </row>
    <row r="15" spans="1:16" s="463" customFormat="1" ht="207" customHeight="1">
      <c r="A15" s="479">
        <f t="shared" si="0"/>
        <v>10</v>
      </c>
      <c r="B15" s="479" t="s">
        <v>198</v>
      </c>
      <c r="C15" s="479" t="s">
        <v>159</v>
      </c>
      <c r="D15" s="479" t="s">
        <v>16</v>
      </c>
      <c r="E15" s="479" t="s">
        <v>199</v>
      </c>
      <c r="F15" s="479" t="s">
        <v>200</v>
      </c>
      <c r="G15" s="479"/>
      <c r="H15" s="479" t="s">
        <v>974</v>
      </c>
      <c r="I15" s="480" t="s">
        <v>975</v>
      </c>
      <c r="J15" s="395" t="s">
        <v>976</v>
      </c>
      <c r="K15" s="479" t="s">
        <v>201</v>
      </c>
      <c r="L15" s="481">
        <v>22511</v>
      </c>
      <c r="M15" s="481">
        <v>42131</v>
      </c>
      <c r="N15" s="481">
        <v>45783</v>
      </c>
      <c r="O15" s="479" t="s">
        <v>962</v>
      </c>
      <c r="P15" s="480" t="s">
        <v>202</v>
      </c>
    </row>
    <row r="16" spans="1:16" s="463" customFormat="1" ht="207.75" customHeight="1">
      <c r="A16" s="479">
        <f t="shared" si="0"/>
        <v>11</v>
      </c>
      <c r="B16" s="479" t="s">
        <v>198</v>
      </c>
      <c r="C16" s="479" t="s">
        <v>159</v>
      </c>
      <c r="D16" s="479" t="s">
        <v>16</v>
      </c>
      <c r="E16" s="479" t="s">
        <v>203</v>
      </c>
      <c r="F16" s="483" t="s">
        <v>204</v>
      </c>
      <c r="G16" s="483"/>
      <c r="H16" s="479" t="s">
        <v>205</v>
      </c>
      <c r="I16" s="480" t="s">
        <v>977</v>
      </c>
      <c r="J16" s="480" t="s">
        <v>206</v>
      </c>
      <c r="K16" s="479" t="s">
        <v>207</v>
      </c>
      <c r="L16" s="481">
        <v>31868</v>
      </c>
      <c r="M16" s="481">
        <v>42201</v>
      </c>
      <c r="N16" s="481">
        <v>45853</v>
      </c>
      <c r="O16" s="479" t="s">
        <v>962</v>
      </c>
      <c r="P16" s="480" t="s">
        <v>178</v>
      </c>
    </row>
    <row r="17" spans="1:16" s="463" customFormat="1" ht="210" customHeight="1">
      <c r="A17" s="479">
        <f t="shared" si="0"/>
        <v>12</v>
      </c>
      <c r="B17" s="479" t="s">
        <v>198</v>
      </c>
      <c r="C17" s="479" t="s">
        <v>159</v>
      </c>
      <c r="D17" s="479" t="s">
        <v>17</v>
      </c>
      <c r="E17" s="479" t="s">
        <v>208</v>
      </c>
      <c r="F17" s="479" t="s">
        <v>209</v>
      </c>
      <c r="G17" s="479"/>
      <c r="H17" s="479" t="s">
        <v>210</v>
      </c>
      <c r="I17" s="480" t="s">
        <v>978</v>
      </c>
      <c r="J17" s="480" t="s">
        <v>211</v>
      </c>
      <c r="K17" s="479" t="s">
        <v>212</v>
      </c>
      <c r="L17" s="481">
        <v>26830</v>
      </c>
      <c r="M17" s="481">
        <v>42500</v>
      </c>
      <c r="N17" s="481">
        <v>46152</v>
      </c>
      <c r="O17" s="479" t="s">
        <v>962</v>
      </c>
      <c r="P17" s="480" t="s">
        <v>178</v>
      </c>
    </row>
    <row r="18" spans="1:16" s="463" customFormat="1" ht="270" customHeight="1">
      <c r="A18" s="479">
        <f t="shared" si="0"/>
        <v>13</v>
      </c>
      <c r="B18" s="479" t="s">
        <v>213</v>
      </c>
      <c r="C18" s="479" t="s">
        <v>159</v>
      </c>
      <c r="D18" s="479" t="s">
        <v>90</v>
      </c>
      <c r="E18" s="479" t="s">
        <v>214</v>
      </c>
      <c r="F18" s="479" t="s">
        <v>215</v>
      </c>
      <c r="G18" s="484"/>
      <c r="H18" s="479" t="s">
        <v>216</v>
      </c>
      <c r="I18" s="480" t="s">
        <v>217</v>
      </c>
      <c r="J18" s="480" t="s">
        <v>218</v>
      </c>
      <c r="K18" s="479" t="s">
        <v>219</v>
      </c>
      <c r="L18" s="481">
        <v>23121</v>
      </c>
      <c r="M18" s="481">
        <v>42012</v>
      </c>
      <c r="N18" s="481">
        <v>45664</v>
      </c>
      <c r="O18" s="479" t="s">
        <v>962</v>
      </c>
      <c r="P18" s="480" t="s">
        <v>171</v>
      </c>
    </row>
    <row r="19" spans="1:16" s="463" customFormat="1" ht="248.25" customHeight="1">
      <c r="A19" s="479">
        <f t="shared" si="0"/>
        <v>14</v>
      </c>
      <c r="B19" s="479" t="s">
        <v>198</v>
      </c>
      <c r="C19" s="479" t="s">
        <v>220</v>
      </c>
      <c r="D19" s="479" t="s">
        <v>17</v>
      </c>
      <c r="E19" s="479" t="s">
        <v>221</v>
      </c>
      <c r="F19" s="479" t="s">
        <v>222</v>
      </c>
      <c r="G19" s="484"/>
      <c r="H19" s="479" t="s">
        <v>979</v>
      </c>
      <c r="I19" s="480" t="s">
        <v>980</v>
      </c>
      <c r="J19" s="480" t="s">
        <v>981</v>
      </c>
      <c r="K19" s="479" t="s">
        <v>223</v>
      </c>
      <c r="L19" s="481">
        <v>22334</v>
      </c>
      <c r="M19" s="481">
        <v>42625</v>
      </c>
      <c r="N19" s="481">
        <v>46277</v>
      </c>
      <c r="O19" s="479" t="s">
        <v>962</v>
      </c>
      <c r="P19" s="480" t="s">
        <v>202</v>
      </c>
    </row>
    <row r="20" spans="1:16" s="463" customFormat="1" ht="225.75" customHeight="1">
      <c r="A20" s="479">
        <f t="shared" si="0"/>
        <v>15</v>
      </c>
      <c r="B20" s="479" t="s">
        <v>224</v>
      </c>
      <c r="C20" s="479" t="s">
        <v>225</v>
      </c>
      <c r="D20" s="479" t="s">
        <v>15</v>
      </c>
      <c r="E20" s="479" t="s">
        <v>226</v>
      </c>
      <c r="F20" s="479" t="s">
        <v>227</v>
      </c>
      <c r="G20" s="479"/>
      <c r="H20" s="479" t="s">
        <v>982</v>
      </c>
      <c r="I20" s="480" t="s">
        <v>228</v>
      </c>
      <c r="J20" s="485" t="s">
        <v>983</v>
      </c>
      <c r="K20" s="479" t="s">
        <v>229</v>
      </c>
      <c r="L20" s="481">
        <v>21606</v>
      </c>
      <c r="M20" s="481">
        <v>42893</v>
      </c>
      <c r="N20" s="481">
        <v>46545</v>
      </c>
      <c r="O20" s="479" t="s">
        <v>962</v>
      </c>
      <c r="P20" s="480" t="s">
        <v>202</v>
      </c>
    </row>
    <row r="21" spans="1:16" s="463" customFormat="1" ht="212.25" customHeight="1">
      <c r="A21" s="479">
        <f t="shared" si="0"/>
        <v>16</v>
      </c>
      <c r="B21" s="479" t="s">
        <v>230</v>
      </c>
      <c r="C21" s="479" t="s">
        <v>231</v>
      </c>
      <c r="D21" s="479" t="s">
        <v>17</v>
      </c>
      <c r="E21" s="479" t="s">
        <v>232</v>
      </c>
      <c r="F21" s="479" t="s">
        <v>233</v>
      </c>
      <c r="G21" s="479"/>
      <c r="H21" s="479" t="s">
        <v>234</v>
      </c>
      <c r="I21" s="480" t="s">
        <v>235</v>
      </c>
      <c r="J21" s="484" t="s">
        <v>984</v>
      </c>
      <c r="K21" s="479" t="s">
        <v>236</v>
      </c>
      <c r="L21" s="481">
        <v>31005</v>
      </c>
      <c r="M21" s="481">
        <v>42894</v>
      </c>
      <c r="N21" s="481">
        <v>46546</v>
      </c>
      <c r="O21" s="479" t="s">
        <v>962</v>
      </c>
      <c r="P21" s="480" t="s">
        <v>237</v>
      </c>
    </row>
    <row r="22" spans="1:16" s="463" customFormat="1" ht="207" customHeight="1">
      <c r="A22" s="479">
        <f t="shared" si="0"/>
        <v>17</v>
      </c>
      <c r="B22" s="479" t="s">
        <v>230</v>
      </c>
      <c r="C22" s="479" t="s">
        <v>231</v>
      </c>
      <c r="D22" s="479" t="s">
        <v>90</v>
      </c>
      <c r="E22" s="479" t="s">
        <v>238</v>
      </c>
      <c r="F22" s="479" t="s">
        <v>239</v>
      </c>
      <c r="G22" s="479"/>
      <c r="H22" s="479" t="s">
        <v>240</v>
      </c>
      <c r="I22" s="480" t="s">
        <v>241</v>
      </c>
      <c r="J22" s="484" t="s">
        <v>984</v>
      </c>
      <c r="K22" s="479" t="s">
        <v>242</v>
      </c>
      <c r="L22" s="481">
        <v>28142</v>
      </c>
      <c r="M22" s="481">
        <v>42927</v>
      </c>
      <c r="N22" s="481">
        <v>42836</v>
      </c>
      <c r="O22" s="479" t="s">
        <v>962</v>
      </c>
      <c r="P22" s="480" t="s">
        <v>243</v>
      </c>
    </row>
    <row r="23" spans="1:16" s="463" customFormat="1" ht="209.25" customHeight="1">
      <c r="A23" s="479">
        <f t="shared" si="0"/>
        <v>18</v>
      </c>
      <c r="B23" s="479" t="s">
        <v>230</v>
      </c>
      <c r="C23" s="479" t="s">
        <v>231</v>
      </c>
      <c r="D23" s="479" t="s">
        <v>16</v>
      </c>
      <c r="E23" s="479" t="s">
        <v>244</v>
      </c>
      <c r="F23" s="479" t="s">
        <v>245</v>
      </c>
      <c r="G23" s="479"/>
      <c r="H23" s="479" t="s">
        <v>240</v>
      </c>
      <c r="I23" s="480" t="s">
        <v>246</v>
      </c>
      <c r="J23" s="484" t="s">
        <v>247</v>
      </c>
      <c r="K23" s="479" t="s">
        <v>248</v>
      </c>
      <c r="L23" s="481">
        <v>30142</v>
      </c>
      <c r="M23" s="481">
        <v>42895</v>
      </c>
      <c r="N23" s="481">
        <v>46547</v>
      </c>
      <c r="O23" s="479" t="s">
        <v>962</v>
      </c>
      <c r="P23" s="480" t="s">
        <v>237</v>
      </c>
    </row>
    <row r="24" spans="1:16" s="463" customFormat="1" ht="213" customHeight="1">
      <c r="A24" s="479">
        <f t="shared" si="0"/>
        <v>19</v>
      </c>
      <c r="B24" s="479" t="s">
        <v>230</v>
      </c>
      <c r="C24" s="479" t="s">
        <v>231</v>
      </c>
      <c r="D24" s="479" t="s">
        <v>14</v>
      </c>
      <c r="E24" s="479" t="s">
        <v>249</v>
      </c>
      <c r="F24" s="479" t="s">
        <v>250</v>
      </c>
      <c r="G24" s="479"/>
      <c r="H24" s="479" t="s">
        <v>240</v>
      </c>
      <c r="I24" s="480" t="s">
        <v>246</v>
      </c>
      <c r="J24" s="484" t="s">
        <v>251</v>
      </c>
      <c r="K24" s="479" t="s">
        <v>252</v>
      </c>
      <c r="L24" s="481">
        <v>31822</v>
      </c>
      <c r="M24" s="481">
        <v>42895</v>
      </c>
      <c r="N24" s="481">
        <v>46547</v>
      </c>
      <c r="O24" s="479" t="s">
        <v>962</v>
      </c>
      <c r="P24" s="480" t="s">
        <v>243</v>
      </c>
    </row>
    <row r="25" spans="1:16" s="463" customFormat="1" ht="205.5" customHeight="1">
      <c r="A25" s="479">
        <f t="shared" si="0"/>
        <v>20</v>
      </c>
      <c r="B25" s="479" t="s">
        <v>230</v>
      </c>
      <c r="C25" s="479" t="s">
        <v>231</v>
      </c>
      <c r="D25" s="479" t="s">
        <v>16</v>
      </c>
      <c r="E25" s="479" t="s">
        <v>253</v>
      </c>
      <c r="F25" s="479" t="s">
        <v>254</v>
      </c>
      <c r="G25" s="479"/>
      <c r="H25" s="479" t="s">
        <v>240</v>
      </c>
      <c r="I25" s="480" t="s">
        <v>255</v>
      </c>
      <c r="J25" s="480" t="s">
        <v>256</v>
      </c>
      <c r="K25" s="479" t="s">
        <v>257</v>
      </c>
      <c r="L25" s="481">
        <v>22463</v>
      </c>
      <c r="M25" s="481">
        <v>42898</v>
      </c>
      <c r="N25" s="481">
        <v>46550</v>
      </c>
      <c r="O25" s="479" t="s">
        <v>962</v>
      </c>
      <c r="P25" s="480" t="s">
        <v>237</v>
      </c>
    </row>
    <row r="26" spans="1:16" s="463" customFormat="1" ht="205.5" customHeight="1">
      <c r="A26" s="479">
        <f t="shared" si="0"/>
        <v>21</v>
      </c>
      <c r="B26" s="479" t="s">
        <v>230</v>
      </c>
      <c r="C26" s="479" t="s">
        <v>231</v>
      </c>
      <c r="D26" s="479" t="s">
        <v>90</v>
      </c>
      <c r="E26" s="479" t="s">
        <v>258</v>
      </c>
      <c r="F26" s="479" t="s">
        <v>259</v>
      </c>
      <c r="G26" s="479"/>
      <c r="H26" s="479" t="s">
        <v>240</v>
      </c>
      <c r="I26" s="480" t="s">
        <v>255</v>
      </c>
      <c r="J26" s="480" t="s">
        <v>260</v>
      </c>
      <c r="K26" s="479" t="s">
        <v>261</v>
      </c>
      <c r="L26" s="481">
        <v>27481</v>
      </c>
      <c r="M26" s="481">
        <v>42898</v>
      </c>
      <c r="N26" s="481">
        <v>46550</v>
      </c>
      <c r="O26" s="479" t="s">
        <v>962</v>
      </c>
      <c r="P26" s="480" t="s">
        <v>243</v>
      </c>
    </row>
    <row r="27" spans="1:16" s="463" customFormat="1" ht="279.95" customHeight="1">
      <c r="A27" s="479">
        <f t="shared" si="0"/>
        <v>22</v>
      </c>
      <c r="B27" s="479" t="s">
        <v>185</v>
      </c>
      <c r="C27" s="479" t="s">
        <v>262</v>
      </c>
      <c r="D27" s="479" t="s">
        <v>16</v>
      </c>
      <c r="E27" s="479" t="s">
        <v>263</v>
      </c>
      <c r="F27" s="479" t="s">
        <v>264</v>
      </c>
      <c r="G27" s="479"/>
      <c r="H27" s="479" t="s">
        <v>265</v>
      </c>
      <c r="I27" s="480" t="s">
        <v>266</v>
      </c>
      <c r="J27" s="482" t="s">
        <v>985</v>
      </c>
      <c r="K27" s="479" t="s">
        <v>267</v>
      </c>
      <c r="L27" s="481">
        <v>31695</v>
      </c>
      <c r="M27" s="481">
        <v>42635</v>
      </c>
      <c r="N27" s="481">
        <v>46287</v>
      </c>
      <c r="O27" s="479" t="s">
        <v>962</v>
      </c>
      <c r="P27" s="480" t="s">
        <v>165</v>
      </c>
    </row>
    <row r="28" spans="1:16" s="463" customFormat="1" ht="210.75" customHeight="1">
      <c r="A28" s="479">
        <f t="shared" si="0"/>
        <v>23</v>
      </c>
      <c r="B28" s="479" t="s">
        <v>185</v>
      </c>
      <c r="C28" s="479" t="s">
        <v>159</v>
      </c>
      <c r="D28" s="479" t="s">
        <v>17</v>
      </c>
      <c r="E28" s="479" t="s">
        <v>268</v>
      </c>
      <c r="F28" s="479" t="s">
        <v>269</v>
      </c>
      <c r="G28" s="479"/>
      <c r="H28" s="479" t="s">
        <v>270</v>
      </c>
      <c r="I28" s="480" t="s">
        <v>271</v>
      </c>
      <c r="J28" s="480" t="s">
        <v>272</v>
      </c>
      <c r="K28" s="479" t="s">
        <v>273</v>
      </c>
      <c r="L28" s="481">
        <v>30328</v>
      </c>
      <c r="M28" s="481">
        <v>41480</v>
      </c>
      <c r="N28" s="481">
        <v>45132</v>
      </c>
      <c r="O28" s="479" t="s">
        <v>962</v>
      </c>
      <c r="P28" s="480" t="s">
        <v>197</v>
      </c>
    </row>
    <row r="29" spans="1:16" s="463" customFormat="1" ht="46.5">
      <c r="A29" s="479">
        <v>24</v>
      </c>
      <c r="B29" s="479" t="s">
        <v>185</v>
      </c>
      <c r="C29" s="479" t="s">
        <v>262</v>
      </c>
      <c r="D29" s="479" t="s">
        <v>90</v>
      </c>
      <c r="E29" s="479" t="s">
        <v>140</v>
      </c>
      <c r="F29" s="479" t="s">
        <v>274</v>
      </c>
      <c r="G29" s="479"/>
      <c r="H29" s="479" t="s">
        <v>986</v>
      </c>
      <c r="I29" s="480" t="s">
        <v>72</v>
      </c>
      <c r="J29" s="480"/>
      <c r="K29" s="479" t="s">
        <v>987</v>
      </c>
      <c r="L29" s="481">
        <v>30970</v>
      </c>
      <c r="M29" s="481">
        <v>42830</v>
      </c>
      <c r="N29" s="481">
        <v>44655</v>
      </c>
      <c r="O29" s="479" t="s">
        <v>988</v>
      </c>
      <c r="P29" s="480" t="s">
        <v>158</v>
      </c>
    </row>
    <row r="30" spans="1:16" s="463" customFormat="1" ht="46.5">
      <c r="A30" s="479">
        <v>25</v>
      </c>
      <c r="B30" s="479" t="s">
        <v>989</v>
      </c>
      <c r="C30" s="479" t="s">
        <v>989</v>
      </c>
      <c r="D30" s="479" t="s">
        <v>17</v>
      </c>
      <c r="E30" s="479" t="s">
        <v>990</v>
      </c>
      <c r="F30" s="479" t="s">
        <v>991</v>
      </c>
      <c r="G30" s="479"/>
      <c r="H30" s="479"/>
      <c r="I30" s="480"/>
      <c r="J30" s="480"/>
      <c r="K30" s="479"/>
      <c r="L30" s="481"/>
      <c r="M30" s="481"/>
      <c r="N30" s="481"/>
      <c r="O30" s="479" t="s">
        <v>988</v>
      </c>
      <c r="P30" s="480" t="s">
        <v>992</v>
      </c>
    </row>
  </sheetData>
  <mergeCells count="3">
    <mergeCell ref="A2:O2"/>
    <mergeCell ref="A3:O3"/>
    <mergeCell ref="A4:O4"/>
  </mergeCells>
  <pageMargins left="0.7" right="0.7" top="0.75" bottom="0.75" header="0.3" footer="0.3"/>
  <pageSetup paperSize="9" scale="7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65"/>
  <sheetViews>
    <sheetView view="pageBreakPreview" topLeftCell="B1" zoomScale="68" zoomScaleNormal="57" zoomScaleSheetLayoutView="68" workbookViewId="0">
      <pane xSplit="5" ySplit="5" topLeftCell="N32" activePane="bottomRight" state="frozen"/>
      <selection activeCell="B1" sqref="B1"/>
      <selection pane="topRight" activeCell="G1" sqref="G1"/>
      <selection pane="bottomLeft" activeCell="B6" sqref="B6"/>
      <selection pane="bottomRight" activeCell="R35" sqref="R35"/>
    </sheetView>
  </sheetViews>
  <sheetFormatPr defaultColWidth="10.42578125" defaultRowHeight="21"/>
  <cols>
    <col min="1" max="1" width="9" style="29" hidden="1" customWidth="1"/>
    <col min="2" max="2" width="13.7109375" style="29" customWidth="1"/>
    <col min="3" max="3" width="25.5703125" style="29" customWidth="1"/>
    <col min="4" max="4" width="18" style="29" customWidth="1"/>
    <col min="5" max="5" width="12.28515625" style="37" customWidth="1"/>
    <col min="6" max="6" width="19.7109375" style="38" customWidth="1"/>
    <col min="7" max="7" width="25.140625" style="39" customWidth="1"/>
    <col min="8" max="8" width="52.5703125" style="39" customWidth="1"/>
    <col min="9" max="9" width="32" style="29" customWidth="1"/>
    <col min="10" max="10" width="75" style="29" customWidth="1"/>
    <col min="11" max="14" width="20.7109375" style="29" customWidth="1"/>
    <col min="15" max="15" width="62.140625" style="29" customWidth="1"/>
    <col min="16" max="16" width="16.7109375" style="46" customWidth="1"/>
    <col min="17" max="18" width="17.140625" style="46" customWidth="1"/>
    <col min="19" max="19" width="33.42578125" style="472" customWidth="1"/>
    <col min="20" max="20" width="21" style="472" customWidth="1"/>
    <col min="21" max="16384" width="10.42578125" style="43"/>
  </cols>
  <sheetData>
    <row r="1" spans="1:20">
      <c r="A1" s="44" t="s">
        <v>50</v>
      </c>
      <c r="B1" s="44" t="s">
        <v>124</v>
      </c>
      <c r="C1" s="44"/>
      <c r="D1" s="44"/>
      <c r="E1" s="44"/>
      <c r="F1" s="44"/>
      <c r="G1" s="44"/>
      <c r="H1" s="44"/>
      <c r="I1" s="44"/>
      <c r="J1" s="44"/>
      <c r="K1" s="44"/>
      <c r="L1" s="44"/>
      <c r="M1" s="44"/>
      <c r="N1" s="44"/>
      <c r="O1" s="44"/>
      <c r="P1" s="45"/>
      <c r="Q1" s="45"/>
      <c r="R1" s="45"/>
      <c r="S1" s="45"/>
      <c r="T1" s="45"/>
    </row>
    <row r="2" spans="1:20">
      <c r="A2" s="44" t="s">
        <v>51</v>
      </c>
      <c r="B2" s="44" t="s">
        <v>141</v>
      </c>
      <c r="C2" s="44"/>
      <c r="D2" s="44"/>
      <c r="E2" s="44"/>
      <c r="F2" s="44"/>
      <c r="G2" s="44"/>
      <c r="H2" s="44"/>
      <c r="I2" s="44"/>
      <c r="J2" s="44"/>
      <c r="K2" s="44"/>
      <c r="L2" s="44"/>
      <c r="M2" s="44"/>
      <c r="N2" s="44"/>
      <c r="O2" s="44"/>
      <c r="P2" s="45"/>
      <c r="Q2" s="45"/>
      <c r="R2" s="45"/>
      <c r="S2" s="45"/>
      <c r="T2" s="45"/>
    </row>
    <row r="3" spans="1:20">
      <c r="A3" s="44" t="s">
        <v>52</v>
      </c>
      <c r="B3" s="44" t="s">
        <v>142</v>
      </c>
      <c r="C3" s="44"/>
      <c r="D3" s="44"/>
      <c r="E3" s="44"/>
      <c r="F3" s="44"/>
      <c r="G3" s="44"/>
      <c r="H3" s="44"/>
      <c r="I3" s="44"/>
      <c r="J3" s="44"/>
      <c r="K3" s="44"/>
      <c r="L3" s="44"/>
      <c r="M3" s="44"/>
      <c r="N3" s="44"/>
      <c r="O3" s="465" t="s">
        <v>69</v>
      </c>
      <c r="P3" s="45"/>
      <c r="Q3" s="816" t="s">
        <v>67</v>
      </c>
      <c r="R3" s="817"/>
      <c r="S3" s="818"/>
      <c r="T3" s="43"/>
    </row>
    <row r="4" spans="1:20">
      <c r="C4" s="36"/>
      <c r="D4" s="36"/>
      <c r="Q4" s="47" t="s">
        <v>277</v>
      </c>
      <c r="R4" s="47" t="s">
        <v>793</v>
      </c>
      <c r="S4" s="466" t="s">
        <v>278</v>
      </c>
      <c r="T4" s="470"/>
    </row>
    <row r="5" spans="1:20" ht="56.25">
      <c r="A5" s="40" t="s">
        <v>53</v>
      </c>
      <c r="B5" s="40" t="s">
        <v>54</v>
      </c>
      <c r="C5" s="48" t="s">
        <v>143</v>
      </c>
      <c r="D5" s="48" t="s">
        <v>144</v>
      </c>
      <c r="E5" s="48" t="s">
        <v>55</v>
      </c>
      <c r="F5" s="48" t="s">
        <v>56</v>
      </c>
      <c r="G5" s="48" t="s">
        <v>57</v>
      </c>
      <c r="H5" s="48" t="s">
        <v>58</v>
      </c>
      <c r="I5" s="48" t="s">
        <v>68</v>
      </c>
      <c r="J5" s="48" t="s">
        <v>145</v>
      </c>
      <c r="K5" s="48" t="s">
        <v>59</v>
      </c>
      <c r="L5" s="48" t="s">
        <v>60</v>
      </c>
      <c r="M5" s="48" t="s">
        <v>61</v>
      </c>
      <c r="N5" s="48" t="s">
        <v>62</v>
      </c>
      <c r="O5" s="48" t="s">
        <v>146</v>
      </c>
      <c r="P5" s="81" t="s">
        <v>70</v>
      </c>
      <c r="Q5" s="47" t="s">
        <v>276</v>
      </c>
      <c r="R5" s="47" t="s">
        <v>711</v>
      </c>
      <c r="S5" s="466" t="s">
        <v>71</v>
      </c>
      <c r="T5" s="466" t="s">
        <v>0</v>
      </c>
    </row>
    <row r="6" spans="1:20" ht="131.25">
      <c r="A6" s="41">
        <v>1</v>
      </c>
      <c r="B6" s="59">
        <v>1</v>
      </c>
      <c r="C6" s="59" t="s">
        <v>148</v>
      </c>
      <c r="D6" s="59" t="s">
        <v>149</v>
      </c>
      <c r="E6" s="60" t="s">
        <v>17</v>
      </c>
      <c r="F6" s="61" t="s">
        <v>150</v>
      </c>
      <c r="G6" s="62" t="s">
        <v>151</v>
      </c>
      <c r="H6" s="62" t="s">
        <v>955</v>
      </c>
      <c r="I6" s="49" t="s">
        <v>956</v>
      </c>
      <c r="J6" s="101" t="s">
        <v>957</v>
      </c>
      <c r="K6" s="50" t="s">
        <v>152</v>
      </c>
      <c r="L6" s="50">
        <v>19298</v>
      </c>
      <c r="M6" s="50">
        <v>41302</v>
      </c>
      <c r="N6" s="50">
        <v>44954</v>
      </c>
      <c r="O6" s="101" t="s">
        <v>958</v>
      </c>
      <c r="P6" s="56" t="s">
        <v>153</v>
      </c>
      <c r="Q6" s="329"/>
      <c r="R6" s="632" t="s">
        <v>937</v>
      </c>
      <c r="S6" s="561" t="s">
        <v>1042</v>
      </c>
      <c r="T6" s="467"/>
    </row>
    <row r="7" spans="1:20" ht="93.75">
      <c r="A7" s="41">
        <v>2</v>
      </c>
      <c r="B7" s="59">
        <v>2</v>
      </c>
      <c r="C7" s="59" t="s">
        <v>148</v>
      </c>
      <c r="D7" s="59" t="s">
        <v>149</v>
      </c>
      <c r="E7" s="64" t="s">
        <v>90</v>
      </c>
      <c r="F7" s="104" t="s">
        <v>154</v>
      </c>
      <c r="G7" s="105" t="s">
        <v>155</v>
      </c>
      <c r="H7" s="105" t="s">
        <v>156</v>
      </c>
      <c r="I7" s="53" t="s">
        <v>956</v>
      </c>
      <c r="J7" s="102" t="s">
        <v>959</v>
      </c>
      <c r="K7" s="55" t="s">
        <v>157</v>
      </c>
      <c r="L7" s="55">
        <v>31013</v>
      </c>
      <c r="M7" s="55">
        <v>42019</v>
      </c>
      <c r="N7" s="55">
        <v>45671</v>
      </c>
      <c r="O7" s="55" t="s">
        <v>960</v>
      </c>
      <c r="P7" s="56" t="s">
        <v>158</v>
      </c>
      <c r="Q7" s="329"/>
      <c r="R7" s="632" t="s">
        <v>938</v>
      </c>
      <c r="S7" s="566" t="s">
        <v>1044</v>
      </c>
      <c r="T7" s="467"/>
    </row>
    <row r="8" spans="1:20" ht="131.25">
      <c r="A8" s="41">
        <v>2</v>
      </c>
      <c r="B8" s="59">
        <v>3</v>
      </c>
      <c r="C8" s="59" t="s">
        <v>148</v>
      </c>
      <c r="D8" s="59" t="s">
        <v>159</v>
      </c>
      <c r="E8" s="64" t="s">
        <v>17</v>
      </c>
      <c r="F8" s="104" t="s">
        <v>160</v>
      </c>
      <c r="G8" s="105" t="s">
        <v>161</v>
      </c>
      <c r="H8" s="105" t="s">
        <v>162</v>
      </c>
      <c r="I8" s="53" t="s">
        <v>163</v>
      </c>
      <c r="J8" s="102" t="s">
        <v>961</v>
      </c>
      <c r="K8" s="55" t="s">
        <v>164</v>
      </c>
      <c r="L8" s="55">
        <v>31294</v>
      </c>
      <c r="M8" s="55">
        <v>42342</v>
      </c>
      <c r="N8" s="55">
        <v>45994</v>
      </c>
      <c r="O8" s="102" t="s">
        <v>962</v>
      </c>
      <c r="P8" s="56" t="s">
        <v>165</v>
      </c>
      <c r="Q8" s="329">
        <v>208</v>
      </c>
      <c r="R8" s="329"/>
      <c r="S8" s="568" t="s">
        <v>1045</v>
      </c>
      <c r="T8" s="467"/>
    </row>
    <row r="9" spans="1:20" ht="112.5">
      <c r="A9" s="41">
        <v>3</v>
      </c>
      <c r="B9" s="59">
        <v>4</v>
      </c>
      <c r="C9" s="59" t="s">
        <v>148</v>
      </c>
      <c r="D9" s="59" t="s">
        <v>159</v>
      </c>
      <c r="E9" s="64" t="s">
        <v>15</v>
      </c>
      <c r="F9" s="104" t="s">
        <v>166</v>
      </c>
      <c r="G9" s="105" t="s">
        <v>167</v>
      </c>
      <c r="H9" s="105" t="s">
        <v>963</v>
      </c>
      <c r="I9" s="53" t="s">
        <v>163</v>
      </c>
      <c r="J9" s="102" t="s">
        <v>964</v>
      </c>
      <c r="K9" s="55" t="s">
        <v>168</v>
      </c>
      <c r="L9" s="55">
        <v>31487</v>
      </c>
      <c r="M9" s="55">
        <v>42256</v>
      </c>
      <c r="N9" s="55">
        <v>45908</v>
      </c>
      <c r="O9" s="102" t="s">
        <v>962</v>
      </c>
      <c r="P9" s="56" t="s">
        <v>165</v>
      </c>
      <c r="Q9" s="329">
        <v>209</v>
      </c>
      <c r="R9" s="329"/>
      <c r="S9" s="568" t="s">
        <v>1045</v>
      </c>
      <c r="T9" s="467"/>
    </row>
    <row r="10" spans="1:20" ht="112.5">
      <c r="A10" s="41">
        <v>3</v>
      </c>
      <c r="B10" s="59">
        <v>5</v>
      </c>
      <c r="C10" s="59" t="s">
        <v>148</v>
      </c>
      <c r="D10" s="59" t="s">
        <v>169</v>
      </c>
      <c r="E10" s="64" t="s">
        <v>90</v>
      </c>
      <c r="F10" s="104" t="s">
        <v>965</v>
      </c>
      <c r="G10" s="105" t="s">
        <v>966</v>
      </c>
      <c r="H10" s="105" t="s">
        <v>967</v>
      </c>
      <c r="I10" s="53" t="s">
        <v>170</v>
      </c>
      <c r="J10" s="102" t="s">
        <v>968</v>
      </c>
      <c r="K10" s="55" t="s">
        <v>969</v>
      </c>
      <c r="L10" s="55">
        <v>30528</v>
      </c>
      <c r="M10" s="55">
        <v>42964</v>
      </c>
      <c r="N10" s="55">
        <v>43329</v>
      </c>
      <c r="O10" s="102" t="s">
        <v>962</v>
      </c>
      <c r="P10" s="56" t="s">
        <v>171</v>
      </c>
      <c r="Q10" s="329">
        <v>303</v>
      </c>
      <c r="R10" s="329"/>
      <c r="S10" s="569" t="s">
        <v>1044</v>
      </c>
      <c r="T10" s="467"/>
    </row>
    <row r="11" spans="1:20" ht="262.5">
      <c r="A11" s="41">
        <v>3</v>
      </c>
      <c r="B11" s="59">
        <v>6</v>
      </c>
      <c r="C11" s="59" t="s">
        <v>148</v>
      </c>
      <c r="D11" s="59" t="s">
        <v>172</v>
      </c>
      <c r="E11" s="64" t="s">
        <v>17</v>
      </c>
      <c r="F11" s="104" t="s">
        <v>173</v>
      </c>
      <c r="G11" s="105" t="s">
        <v>174</v>
      </c>
      <c r="H11" s="112" t="s">
        <v>175</v>
      </c>
      <c r="I11" s="53" t="s">
        <v>176</v>
      </c>
      <c r="J11" s="102" t="s">
        <v>970</v>
      </c>
      <c r="K11" s="55" t="s">
        <v>177</v>
      </c>
      <c r="L11" s="55">
        <v>25141</v>
      </c>
      <c r="M11" s="55">
        <v>40472</v>
      </c>
      <c r="N11" s="55">
        <v>44124</v>
      </c>
      <c r="O11" s="102" t="s">
        <v>962</v>
      </c>
      <c r="P11" s="56" t="s">
        <v>178</v>
      </c>
      <c r="Q11" s="329">
        <v>210</v>
      </c>
      <c r="R11" s="329"/>
      <c r="S11" s="570" t="s">
        <v>1046</v>
      </c>
      <c r="T11" s="467"/>
    </row>
    <row r="12" spans="1:20" ht="187.5">
      <c r="A12" s="41">
        <v>3</v>
      </c>
      <c r="B12" s="59">
        <v>7</v>
      </c>
      <c r="C12" s="59" t="s">
        <v>148</v>
      </c>
      <c r="D12" s="59" t="s">
        <v>179</v>
      </c>
      <c r="E12" s="64" t="s">
        <v>17</v>
      </c>
      <c r="F12" s="104" t="s">
        <v>180</v>
      </c>
      <c r="G12" s="105" t="s">
        <v>181</v>
      </c>
      <c r="H12" s="105" t="s">
        <v>971</v>
      </c>
      <c r="I12" s="53" t="s">
        <v>182</v>
      </c>
      <c r="J12" s="102" t="s">
        <v>183</v>
      </c>
      <c r="K12" s="55" t="s">
        <v>184</v>
      </c>
      <c r="L12" s="55">
        <v>29046</v>
      </c>
      <c r="M12" s="55">
        <v>42254</v>
      </c>
      <c r="N12" s="55">
        <v>45906</v>
      </c>
      <c r="O12" s="102" t="s">
        <v>962</v>
      </c>
      <c r="P12" s="56" t="s">
        <v>178</v>
      </c>
      <c r="Q12" s="329">
        <v>211</v>
      </c>
      <c r="R12" s="329"/>
      <c r="S12" s="570" t="s">
        <v>1046</v>
      </c>
      <c r="T12" s="467"/>
    </row>
    <row r="13" spans="1:20" ht="168.75" customHeight="1">
      <c r="A13" s="41">
        <v>3</v>
      </c>
      <c r="B13" s="59">
        <v>8</v>
      </c>
      <c r="C13" s="60" t="s">
        <v>185</v>
      </c>
      <c r="D13" s="60" t="s">
        <v>186</v>
      </c>
      <c r="E13" s="64" t="s">
        <v>90</v>
      </c>
      <c r="F13" s="104" t="s">
        <v>187</v>
      </c>
      <c r="G13" s="105" t="s">
        <v>188</v>
      </c>
      <c r="H13" s="105" t="s">
        <v>189</v>
      </c>
      <c r="I13" s="53" t="s">
        <v>190</v>
      </c>
      <c r="J13" s="102" t="s">
        <v>972</v>
      </c>
      <c r="K13" s="55" t="s">
        <v>191</v>
      </c>
      <c r="L13" s="55">
        <v>29154</v>
      </c>
      <c r="M13" s="55">
        <v>42894</v>
      </c>
      <c r="N13" s="55">
        <v>46546</v>
      </c>
      <c r="O13" s="102" t="s">
        <v>962</v>
      </c>
      <c r="P13" s="56" t="s">
        <v>158</v>
      </c>
      <c r="Q13" s="329">
        <v>304</v>
      </c>
      <c r="R13" s="329"/>
      <c r="S13" s="566" t="s">
        <v>1043</v>
      </c>
      <c r="T13" s="467"/>
    </row>
    <row r="14" spans="1:20" ht="37.5">
      <c r="A14" s="41">
        <v>4</v>
      </c>
      <c r="B14" s="59">
        <v>9</v>
      </c>
      <c r="C14" s="60" t="s">
        <v>185</v>
      </c>
      <c r="D14" s="59" t="s">
        <v>159</v>
      </c>
      <c r="E14" s="60" t="s">
        <v>16</v>
      </c>
      <c r="F14" s="61" t="s">
        <v>192</v>
      </c>
      <c r="G14" s="62" t="s">
        <v>193</v>
      </c>
      <c r="H14" s="62" t="s">
        <v>194</v>
      </c>
      <c r="I14" s="41" t="s">
        <v>195</v>
      </c>
      <c r="J14" s="101" t="s">
        <v>973</v>
      </c>
      <c r="K14" s="50" t="s">
        <v>196</v>
      </c>
      <c r="L14" s="50">
        <v>27162</v>
      </c>
      <c r="M14" s="50">
        <v>42891</v>
      </c>
      <c r="N14" s="50">
        <v>46543</v>
      </c>
      <c r="O14" s="101" t="s">
        <v>962</v>
      </c>
      <c r="P14" s="56" t="s">
        <v>197</v>
      </c>
      <c r="Q14" s="329">
        <v>212</v>
      </c>
      <c r="R14" s="329"/>
      <c r="S14" s="568" t="s">
        <v>1232</v>
      </c>
      <c r="T14" s="467"/>
    </row>
    <row r="15" spans="1:20" ht="168.75">
      <c r="A15" s="41">
        <v>4</v>
      </c>
      <c r="B15" s="59">
        <v>10</v>
      </c>
      <c r="C15" s="59" t="s">
        <v>198</v>
      </c>
      <c r="D15" s="59" t="s">
        <v>159</v>
      </c>
      <c r="E15" s="64" t="s">
        <v>16</v>
      </c>
      <c r="F15" s="104" t="s">
        <v>199</v>
      </c>
      <c r="G15" s="105" t="s">
        <v>200</v>
      </c>
      <c r="H15" s="112" t="s">
        <v>974</v>
      </c>
      <c r="I15" s="54" t="s">
        <v>975</v>
      </c>
      <c r="J15" s="102" t="s">
        <v>976</v>
      </c>
      <c r="K15" s="55" t="s">
        <v>201</v>
      </c>
      <c r="L15" s="55">
        <v>22511</v>
      </c>
      <c r="M15" s="55">
        <v>42131</v>
      </c>
      <c r="N15" s="55">
        <v>45783</v>
      </c>
      <c r="O15" s="102" t="s">
        <v>962</v>
      </c>
      <c r="P15" s="56" t="s">
        <v>202</v>
      </c>
      <c r="Q15" s="329">
        <v>213</v>
      </c>
      <c r="R15" s="329"/>
      <c r="S15" s="467" t="s">
        <v>1047</v>
      </c>
      <c r="T15" s="467"/>
    </row>
    <row r="16" spans="1:20" ht="37.5">
      <c r="A16" s="41">
        <v>4</v>
      </c>
      <c r="B16" s="59">
        <v>11</v>
      </c>
      <c r="C16" s="59" t="s">
        <v>198</v>
      </c>
      <c r="D16" s="59" t="s">
        <v>159</v>
      </c>
      <c r="E16" s="64" t="s">
        <v>16</v>
      </c>
      <c r="F16" s="104" t="s">
        <v>203</v>
      </c>
      <c r="G16" s="105" t="s">
        <v>204</v>
      </c>
      <c r="H16" s="112" t="s">
        <v>205</v>
      </c>
      <c r="I16" s="54" t="s">
        <v>977</v>
      </c>
      <c r="J16" s="102" t="s">
        <v>206</v>
      </c>
      <c r="K16" s="55" t="s">
        <v>207</v>
      </c>
      <c r="L16" s="55">
        <v>31868</v>
      </c>
      <c r="M16" s="55">
        <v>42201</v>
      </c>
      <c r="N16" s="55">
        <v>45853</v>
      </c>
      <c r="O16" s="102" t="s">
        <v>962</v>
      </c>
      <c r="P16" s="56" t="s">
        <v>178</v>
      </c>
      <c r="Q16" s="329">
        <v>214</v>
      </c>
      <c r="R16" s="329"/>
      <c r="S16" s="570" t="s">
        <v>1046</v>
      </c>
      <c r="T16" s="467"/>
    </row>
    <row r="17" spans="1:20" ht="131.25">
      <c r="A17" s="41">
        <v>5</v>
      </c>
      <c r="B17" s="59">
        <v>12</v>
      </c>
      <c r="C17" s="59" t="s">
        <v>198</v>
      </c>
      <c r="D17" s="59" t="s">
        <v>159</v>
      </c>
      <c r="E17" s="60" t="s">
        <v>17</v>
      </c>
      <c r="F17" s="61" t="s">
        <v>208</v>
      </c>
      <c r="G17" s="62" t="s">
        <v>209</v>
      </c>
      <c r="H17" s="113" t="s">
        <v>210</v>
      </c>
      <c r="I17" s="41" t="s">
        <v>978</v>
      </c>
      <c r="J17" s="101" t="s">
        <v>211</v>
      </c>
      <c r="K17" s="50" t="s">
        <v>212</v>
      </c>
      <c r="L17" s="50">
        <v>26830</v>
      </c>
      <c r="M17" s="50">
        <v>42500</v>
      </c>
      <c r="N17" s="50">
        <v>46152</v>
      </c>
      <c r="O17" s="101" t="s">
        <v>962</v>
      </c>
      <c r="P17" s="56" t="s">
        <v>178</v>
      </c>
      <c r="Q17" s="329">
        <v>215</v>
      </c>
      <c r="R17" s="329"/>
      <c r="S17" s="570" t="s">
        <v>1045</v>
      </c>
      <c r="T17" s="467"/>
    </row>
    <row r="18" spans="1:20" ht="131.25" customHeight="1">
      <c r="A18" s="41">
        <v>5</v>
      </c>
      <c r="B18" s="59">
        <v>13</v>
      </c>
      <c r="C18" s="59" t="s">
        <v>213</v>
      </c>
      <c r="D18" s="59" t="s">
        <v>159</v>
      </c>
      <c r="E18" s="60" t="s">
        <v>90</v>
      </c>
      <c r="F18" s="61" t="s">
        <v>214</v>
      </c>
      <c r="G18" s="62" t="s">
        <v>215</v>
      </c>
      <c r="H18" s="62" t="s">
        <v>216</v>
      </c>
      <c r="I18" s="41" t="s">
        <v>217</v>
      </c>
      <c r="J18" s="101" t="s">
        <v>218</v>
      </c>
      <c r="K18" s="50" t="s">
        <v>219</v>
      </c>
      <c r="L18" s="50">
        <v>23121</v>
      </c>
      <c r="M18" s="50">
        <v>42012</v>
      </c>
      <c r="N18" s="50">
        <v>45664</v>
      </c>
      <c r="O18" s="101" t="s">
        <v>962</v>
      </c>
      <c r="P18" s="56" t="s">
        <v>171</v>
      </c>
      <c r="Q18" s="329">
        <v>305</v>
      </c>
      <c r="R18" s="329"/>
      <c r="S18" s="569" t="s">
        <v>1044</v>
      </c>
      <c r="T18" s="467"/>
    </row>
    <row r="19" spans="1:20" ht="75">
      <c r="A19" s="41">
        <v>5</v>
      </c>
      <c r="B19" s="59">
        <v>14</v>
      </c>
      <c r="C19" s="59" t="s">
        <v>198</v>
      </c>
      <c r="D19" s="60" t="s">
        <v>220</v>
      </c>
      <c r="E19" s="60" t="s">
        <v>17</v>
      </c>
      <c r="F19" s="61" t="s">
        <v>221</v>
      </c>
      <c r="G19" s="62" t="s">
        <v>222</v>
      </c>
      <c r="H19" s="113" t="s">
        <v>979</v>
      </c>
      <c r="I19" s="41" t="s">
        <v>980</v>
      </c>
      <c r="J19" s="101" t="s">
        <v>981</v>
      </c>
      <c r="K19" s="50" t="s">
        <v>223</v>
      </c>
      <c r="L19" s="50">
        <v>22334</v>
      </c>
      <c r="M19" s="50">
        <v>42625</v>
      </c>
      <c r="N19" s="50">
        <v>46277</v>
      </c>
      <c r="O19" s="101" t="s">
        <v>962</v>
      </c>
      <c r="P19" s="56" t="s">
        <v>202</v>
      </c>
      <c r="Q19" s="329">
        <v>216</v>
      </c>
      <c r="R19" s="329"/>
      <c r="S19" s="571" t="s">
        <v>1047</v>
      </c>
      <c r="T19" s="467"/>
    </row>
    <row r="20" spans="1:20" ht="75">
      <c r="A20" s="41">
        <v>5</v>
      </c>
      <c r="B20" s="59">
        <v>15</v>
      </c>
      <c r="C20" s="59" t="s">
        <v>224</v>
      </c>
      <c r="D20" s="60" t="s">
        <v>225</v>
      </c>
      <c r="E20" s="60" t="s">
        <v>15</v>
      </c>
      <c r="F20" s="61" t="s">
        <v>226</v>
      </c>
      <c r="G20" s="62" t="s">
        <v>227</v>
      </c>
      <c r="H20" s="113" t="s">
        <v>982</v>
      </c>
      <c r="I20" s="41" t="s">
        <v>228</v>
      </c>
      <c r="J20" s="101" t="s">
        <v>983</v>
      </c>
      <c r="K20" s="50" t="s">
        <v>229</v>
      </c>
      <c r="L20" s="50">
        <v>21606</v>
      </c>
      <c r="M20" s="50">
        <v>42893</v>
      </c>
      <c r="N20" s="50">
        <v>46545</v>
      </c>
      <c r="O20" s="101" t="s">
        <v>962</v>
      </c>
      <c r="P20" s="56" t="s">
        <v>202</v>
      </c>
      <c r="Q20" s="329">
        <v>217</v>
      </c>
      <c r="R20" s="329"/>
      <c r="S20" s="571" t="s">
        <v>1047</v>
      </c>
      <c r="T20" s="467"/>
    </row>
    <row r="21" spans="1:20" s="57" customFormat="1" ht="56.25">
      <c r="A21" s="54">
        <v>5</v>
      </c>
      <c r="B21" s="103">
        <v>16</v>
      </c>
      <c r="C21" s="60" t="s">
        <v>230</v>
      </c>
      <c r="D21" s="59" t="s">
        <v>231</v>
      </c>
      <c r="E21" s="64" t="s">
        <v>17</v>
      </c>
      <c r="F21" s="104" t="s">
        <v>232</v>
      </c>
      <c r="G21" s="105" t="s">
        <v>233</v>
      </c>
      <c r="H21" s="112" t="s">
        <v>234</v>
      </c>
      <c r="I21" s="53" t="s">
        <v>235</v>
      </c>
      <c r="J21" s="102" t="s">
        <v>984</v>
      </c>
      <c r="K21" s="55" t="s">
        <v>236</v>
      </c>
      <c r="L21" s="55">
        <v>31005</v>
      </c>
      <c r="M21" s="55">
        <v>42894</v>
      </c>
      <c r="N21" s="55">
        <v>46546</v>
      </c>
      <c r="O21" s="102" t="s">
        <v>962</v>
      </c>
      <c r="P21" s="56" t="s">
        <v>237</v>
      </c>
      <c r="Q21" s="329">
        <v>218</v>
      </c>
      <c r="R21" s="329"/>
      <c r="S21" s="571" t="s">
        <v>1048</v>
      </c>
      <c r="T21" s="467"/>
    </row>
    <row r="22" spans="1:20" ht="56.25">
      <c r="A22" s="41">
        <v>5</v>
      </c>
      <c r="B22" s="59">
        <v>17</v>
      </c>
      <c r="C22" s="60" t="s">
        <v>230</v>
      </c>
      <c r="D22" s="59" t="s">
        <v>231</v>
      </c>
      <c r="E22" s="64" t="s">
        <v>90</v>
      </c>
      <c r="F22" s="104" t="s">
        <v>238</v>
      </c>
      <c r="G22" s="105" t="s">
        <v>239</v>
      </c>
      <c r="H22" s="105" t="s">
        <v>240</v>
      </c>
      <c r="I22" s="53" t="s">
        <v>241</v>
      </c>
      <c r="J22" s="102" t="s">
        <v>984</v>
      </c>
      <c r="K22" s="55" t="s">
        <v>242</v>
      </c>
      <c r="L22" s="55">
        <v>28142</v>
      </c>
      <c r="M22" s="55">
        <v>42927</v>
      </c>
      <c r="N22" s="55">
        <v>42836</v>
      </c>
      <c r="O22" s="102" t="s">
        <v>962</v>
      </c>
      <c r="P22" s="56" t="s">
        <v>243</v>
      </c>
      <c r="Q22" s="329">
        <v>306</v>
      </c>
      <c r="R22" s="329"/>
      <c r="S22" s="569" t="s">
        <v>1043</v>
      </c>
      <c r="T22" s="467"/>
    </row>
    <row r="23" spans="1:20" ht="56.25">
      <c r="A23" s="41">
        <v>5</v>
      </c>
      <c r="B23" s="59">
        <v>18</v>
      </c>
      <c r="C23" s="60" t="s">
        <v>230</v>
      </c>
      <c r="D23" s="59" t="s">
        <v>231</v>
      </c>
      <c r="E23" s="64" t="s">
        <v>16</v>
      </c>
      <c r="F23" s="104" t="s">
        <v>244</v>
      </c>
      <c r="G23" s="105" t="s">
        <v>245</v>
      </c>
      <c r="H23" s="112" t="s">
        <v>240</v>
      </c>
      <c r="I23" s="53" t="s">
        <v>246</v>
      </c>
      <c r="J23" s="102" t="s">
        <v>247</v>
      </c>
      <c r="K23" s="55" t="s">
        <v>248</v>
      </c>
      <c r="L23" s="55">
        <v>30142</v>
      </c>
      <c r="M23" s="55">
        <v>42895</v>
      </c>
      <c r="N23" s="55">
        <v>46547</v>
      </c>
      <c r="O23" s="102" t="s">
        <v>962</v>
      </c>
      <c r="P23" s="56" t="s">
        <v>237</v>
      </c>
      <c r="Q23" s="329">
        <v>219</v>
      </c>
      <c r="R23" s="329"/>
      <c r="S23" s="467" t="s">
        <v>1048</v>
      </c>
      <c r="T23" s="467"/>
    </row>
    <row r="24" spans="1:20" ht="56.25">
      <c r="A24" s="41" t="s">
        <v>63</v>
      </c>
      <c r="B24" s="59">
        <v>19</v>
      </c>
      <c r="C24" s="60" t="s">
        <v>230</v>
      </c>
      <c r="D24" s="59" t="s">
        <v>231</v>
      </c>
      <c r="E24" s="60" t="s">
        <v>14</v>
      </c>
      <c r="F24" s="61" t="s">
        <v>249</v>
      </c>
      <c r="G24" s="62" t="s">
        <v>250</v>
      </c>
      <c r="H24" s="62" t="s">
        <v>240</v>
      </c>
      <c r="I24" s="49" t="s">
        <v>246</v>
      </c>
      <c r="J24" s="101" t="s">
        <v>251</v>
      </c>
      <c r="K24" s="50" t="s">
        <v>252</v>
      </c>
      <c r="L24" s="50">
        <v>31822</v>
      </c>
      <c r="M24" s="50">
        <v>42895</v>
      </c>
      <c r="N24" s="50">
        <v>46547</v>
      </c>
      <c r="O24" s="101" t="s">
        <v>962</v>
      </c>
      <c r="P24" s="56" t="s">
        <v>243</v>
      </c>
      <c r="Q24" s="329">
        <v>307</v>
      </c>
      <c r="R24" s="329"/>
      <c r="S24" s="569" t="s">
        <v>1043</v>
      </c>
      <c r="T24" s="467"/>
    </row>
    <row r="25" spans="1:20" ht="93.75">
      <c r="A25" s="41" t="s">
        <v>63</v>
      </c>
      <c r="B25" s="59">
        <v>20</v>
      </c>
      <c r="C25" s="60" t="s">
        <v>230</v>
      </c>
      <c r="D25" s="59" t="s">
        <v>231</v>
      </c>
      <c r="E25" s="64" t="s">
        <v>16</v>
      </c>
      <c r="F25" s="104" t="s">
        <v>253</v>
      </c>
      <c r="G25" s="105" t="s">
        <v>254</v>
      </c>
      <c r="H25" s="105" t="s">
        <v>240</v>
      </c>
      <c r="I25" s="53" t="s">
        <v>255</v>
      </c>
      <c r="J25" s="102" t="s">
        <v>256</v>
      </c>
      <c r="K25" s="55" t="s">
        <v>257</v>
      </c>
      <c r="L25" s="55">
        <v>22463</v>
      </c>
      <c r="M25" s="55">
        <v>42898</v>
      </c>
      <c r="N25" s="55">
        <v>46550</v>
      </c>
      <c r="O25" s="102" t="s">
        <v>962</v>
      </c>
      <c r="P25" s="56" t="s">
        <v>237</v>
      </c>
      <c r="Q25" s="329">
        <v>220</v>
      </c>
      <c r="R25" s="329"/>
      <c r="S25" s="467" t="s">
        <v>1048</v>
      </c>
      <c r="T25" s="467"/>
    </row>
    <row r="26" spans="1:20" ht="93.75">
      <c r="A26" s="41"/>
      <c r="B26" s="59">
        <v>21</v>
      </c>
      <c r="C26" s="60" t="s">
        <v>230</v>
      </c>
      <c r="D26" s="59" t="s">
        <v>231</v>
      </c>
      <c r="E26" s="60" t="s">
        <v>90</v>
      </c>
      <c r="F26" s="61" t="s">
        <v>258</v>
      </c>
      <c r="G26" s="62" t="s">
        <v>259</v>
      </c>
      <c r="H26" s="62" t="s">
        <v>240</v>
      </c>
      <c r="I26" s="49" t="s">
        <v>255</v>
      </c>
      <c r="J26" s="101" t="s">
        <v>260</v>
      </c>
      <c r="K26" s="50" t="s">
        <v>261</v>
      </c>
      <c r="L26" s="50">
        <v>27481</v>
      </c>
      <c r="M26" s="50">
        <v>42898</v>
      </c>
      <c r="N26" s="50">
        <v>46550</v>
      </c>
      <c r="O26" s="101" t="s">
        <v>962</v>
      </c>
      <c r="P26" s="83" t="s">
        <v>243</v>
      </c>
      <c r="Q26" s="329">
        <v>302</v>
      </c>
      <c r="R26" s="329"/>
      <c r="S26" s="566" t="s">
        <v>1043</v>
      </c>
      <c r="T26" s="467"/>
    </row>
    <row r="27" spans="1:20" ht="300">
      <c r="A27" s="59"/>
      <c r="B27" s="59">
        <v>22</v>
      </c>
      <c r="C27" s="60" t="s">
        <v>185</v>
      </c>
      <c r="D27" s="59" t="s">
        <v>262</v>
      </c>
      <c r="E27" s="60" t="s">
        <v>16</v>
      </c>
      <c r="F27" s="61" t="s">
        <v>263</v>
      </c>
      <c r="G27" s="62" t="s">
        <v>264</v>
      </c>
      <c r="H27" s="62" t="s">
        <v>265</v>
      </c>
      <c r="I27" s="59" t="s">
        <v>266</v>
      </c>
      <c r="J27" s="60" t="s">
        <v>985</v>
      </c>
      <c r="K27" s="59" t="s">
        <v>267</v>
      </c>
      <c r="L27" s="59">
        <v>31695</v>
      </c>
      <c r="M27" s="59">
        <v>42635</v>
      </c>
      <c r="N27" s="59">
        <v>46287</v>
      </c>
      <c r="O27" s="60" t="s">
        <v>962</v>
      </c>
      <c r="P27" s="63" t="s">
        <v>165</v>
      </c>
      <c r="Q27" s="329">
        <v>221</v>
      </c>
      <c r="R27" s="329"/>
      <c r="S27" s="568" t="s">
        <v>1233</v>
      </c>
      <c r="T27" s="467"/>
    </row>
    <row r="28" spans="1:20" ht="93.75">
      <c r="A28" s="59"/>
      <c r="B28" s="59">
        <v>23</v>
      </c>
      <c r="C28" s="60" t="s">
        <v>185</v>
      </c>
      <c r="D28" s="59" t="s">
        <v>159</v>
      </c>
      <c r="E28" s="59" t="s">
        <v>17</v>
      </c>
      <c r="F28" s="59" t="s">
        <v>268</v>
      </c>
      <c r="G28" s="62" t="s">
        <v>269</v>
      </c>
      <c r="H28" s="62" t="s">
        <v>270</v>
      </c>
      <c r="I28" s="59" t="s">
        <v>271</v>
      </c>
      <c r="J28" s="60" t="s">
        <v>272</v>
      </c>
      <c r="K28" s="59" t="s">
        <v>273</v>
      </c>
      <c r="L28" s="59">
        <v>30328</v>
      </c>
      <c r="M28" s="59">
        <v>41480</v>
      </c>
      <c r="N28" s="59">
        <v>45132</v>
      </c>
      <c r="O28" s="60" t="s">
        <v>962</v>
      </c>
      <c r="P28" s="63" t="s">
        <v>197</v>
      </c>
      <c r="Q28" s="329">
        <v>203</v>
      </c>
      <c r="R28" s="329"/>
      <c r="S28" s="467" t="s">
        <v>1048</v>
      </c>
      <c r="T28" s="467"/>
    </row>
    <row r="29" spans="1:20" ht="37.5">
      <c r="A29" s="59"/>
      <c r="B29" s="59">
        <v>24</v>
      </c>
      <c r="C29" s="60" t="s">
        <v>185</v>
      </c>
      <c r="D29" s="59" t="s">
        <v>262</v>
      </c>
      <c r="E29" s="60" t="s">
        <v>90</v>
      </c>
      <c r="F29" s="61" t="s">
        <v>140</v>
      </c>
      <c r="G29" s="62" t="s">
        <v>274</v>
      </c>
      <c r="H29" s="62" t="s">
        <v>986</v>
      </c>
      <c r="I29" s="59" t="s">
        <v>72</v>
      </c>
      <c r="J29" s="59"/>
      <c r="K29" s="59" t="s">
        <v>987</v>
      </c>
      <c r="L29" s="59">
        <v>30970</v>
      </c>
      <c r="M29" s="59">
        <v>42830</v>
      </c>
      <c r="N29" s="59">
        <v>44655</v>
      </c>
      <c r="O29" s="60" t="s">
        <v>988</v>
      </c>
      <c r="P29" s="63" t="s">
        <v>158</v>
      </c>
      <c r="Q29" s="329">
        <v>324</v>
      </c>
      <c r="R29" s="329"/>
      <c r="S29" s="566" t="s">
        <v>1234</v>
      </c>
      <c r="T29" s="467"/>
    </row>
    <row r="30" spans="1:20" s="57" customFormat="1" ht="77.25" customHeight="1">
      <c r="A30" s="103"/>
      <c r="B30" s="103" t="s">
        <v>74</v>
      </c>
      <c r="C30" s="103">
        <v>1</v>
      </c>
      <c r="D30" s="103">
        <v>25</v>
      </c>
      <c r="E30" s="64" t="s">
        <v>17</v>
      </c>
      <c r="F30" s="104" t="s">
        <v>18</v>
      </c>
      <c r="G30" s="105" t="s">
        <v>19</v>
      </c>
      <c r="H30" s="105" t="s">
        <v>126</v>
      </c>
      <c r="I30" s="103" t="s">
        <v>996</v>
      </c>
      <c r="J30" s="62" t="s">
        <v>20</v>
      </c>
      <c r="K30" s="59" t="s">
        <v>75</v>
      </c>
      <c r="L30" s="59">
        <v>27603</v>
      </c>
      <c r="M30" s="103"/>
      <c r="N30" s="103"/>
      <c r="O30" s="103" t="s">
        <v>993</v>
      </c>
      <c r="P30" s="438"/>
      <c r="Q30" s="329">
        <v>318</v>
      </c>
      <c r="R30" s="329"/>
      <c r="S30" s="572" t="s">
        <v>1049</v>
      </c>
      <c r="T30" s="486" t="s">
        <v>933</v>
      </c>
    </row>
    <row r="31" spans="1:20" s="57" customFormat="1" ht="72" customHeight="1">
      <c r="A31" s="103"/>
      <c r="B31" s="103" t="s">
        <v>74</v>
      </c>
      <c r="C31" s="103">
        <v>2</v>
      </c>
      <c r="D31" s="103">
        <v>26</v>
      </c>
      <c r="E31" s="64" t="s">
        <v>17</v>
      </c>
      <c r="F31" s="104" t="s">
        <v>21</v>
      </c>
      <c r="G31" s="105" t="s">
        <v>22</v>
      </c>
      <c r="H31" s="105" t="s">
        <v>20</v>
      </c>
      <c r="I31" s="103" t="s">
        <v>997</v>
      </c>
      <c r="J31" s="62" t="s">
        <v>20</v>
      </c>
      <c r="K31" s="59" t="s">
        <v>76</v>
      </c>
      <c r="L31" s="59">
        <v>27295</v>
      </c>
      <c r="M31" s="103"/>
      <c r="N31" s="103"/>
      <c r="O31" s="64" t="s">
        <v>995</v>
      </c>
      <c r="P31" s="436"/>
      <c r="Q31" s="437">
        <v>320</v>
      </c>
      <c r="R31" s="404"/>
      <c r="S31" s="572" t="s">
        <v>1049</v>
      </c>
      <c r="T31" s="486" t="s">
        <v>934</v>
      </c>
    </row>
    <row r="32" spans="1:20" s="57" customFormat="1" ht="31.5" customHeight="1">
      <c r="A32" s="103"/>
      <c r="B32" s="103" t="s">
        <v>95</v>
      </c>
      <c r="C32" s="54">
        <v>1</v>
      </c>
      <c r="D32" s="54">
        <v>27</v>
      </c>
      <c r="E32" s="64" t="s">
        <v>15</v>
      </c>
      <c r="F32" s="105" t="s">
        <v>922</v>
      </c>
      <c r="G32" s="105" t="s">
        <v>923</v>
      </c>
      <c r="H32" s="105" t="s">
        <v>924</v>
      </c>
      <c r="I32" s="103"/>
      <c r="J32" s="103"/>
      <c r="K32" s="103"/>
      <c r="L32" s="103"/>
      <c r="M32" s="103"/>
      <c r="N32" s="103"/>
      <c r="O32" s="103"/>
      <c r="P32" s="63" t="s">
        <v>832</v>
      </c>
      <c r="Q32" s="819">
        <v>319</v>
      </c>
      <c r="R32" s="63"/>
      <c r="S32" s="470" t="s">
        <v>1050</v>
      </c>
      <c r="T32" s="394"/>
    </row>
    <row r="33" spans="1:20" s="57" customFormat="1" ht="31.5" customHeight="1">
      <c r="A33" s="103"/>
      <c r="B33" s="103" t="s">
        <v>95</v>
      </c>
      <c r="C33" s="54">
        <v>2</v>
      </c>
      <c r="D33" s="54">
        <v>28</v>
      </c>
      <c r="E33" s="64" t="s">
        <v>15</v>
      </c>
      <c r="F33" s="105" t="s">
        <v>925</v>
      </c>
      <c r="G33" s="105" t="s">
        <v>926</v>
      </c>
      <c r="H33" s="105" t="s">
        <v>924</v>
      </c>
      <c r="I33" s="103"/>
      <c r="J33" s="103"/>
      <c r="K33" s="103"/>
      <c r="L33" s="103"/>
      <c r="M33" s="103"/>
      <c r="N33" s="103"/>
      <c r="O33" s="103"/>
      <c r="P33" s="63" t="s">
        <v>832</v>
      </c>
      <c r="Q33" s="820"/>
      <c r="R33" s="63"/>
      <c r="S33" s="470" t="s">
        <v>1050</v>
      </c>
      <c r="T33" s="394"/>
    </row>
    <row r="34" spans="1:20" s="57" customFormat="1" ht="56.25">
      <c r="A34" s="103"/>
      <c r="B34" s="103" t="s">
        <v>95</v>
      </c>
      <c r="C34" s="103">
        <v>3</v>
      </c>
      <c r="D34" s="103">
        <v>29</v>
      </c>
      <c r="E34" s="64" t="s">
        <v>15</v>
      </c>
      <c r="F34" s="105" t="s">
        <v>927</v>
      </c>
      <c r="G34" s="105" t="s">
        <v>928</v>
      </c>
      <c r="H34" s="105" t="s">
        <v>929</v>
      </c>
      <c r="I34" s="103"/>
      <c r="J34" s="103"/>
      <c r="K34" s="103"/>
      <c r="L34" s="103"/>
      <c r="M34" s="103"/>
      <c r="N34" s="103"/>
      <c r="O34" s="64" t="s">
        <v>932</v>
      </c>
      <c r="P34" s="63" t="s">
        <v>831</v>
      </c>
      <c r="Q34" s="819">
        <v>322</v>
      </c>
      <c r="R34" s="63"/>
      <c r="S34" s="394"/>
      <c r="T34" s="394"/>
    </row>
    <row r="35" spans="1:20" s="57" customFormat="1" ht="37.5">
      <c r="A35" s="103"/>
      <c r="B35" s="103" t="s">
        <v>95</v>
      </c>
      <c r="C35" s="103">
        <v>4</v>
      </c>
      <c r="D35" s="103">
        <v>30</v>
      </c>
      <c r="E35" s="64" t="s">
        <v>17</v>
      </c>
      <c r="F35" s="105" t="s">
        <v>990</v>
      </c>
      <c r="G35" s="105" t="s">
        <v>991</v>
      </c>
      <c r="H35" s="105" t="s">
        <v>929</v>
      </c>
      <c r="I35" s="103"/>
      <c r="J35" s="103"/>
      <c r="K35" s="103"/>
      <c r="L35" s="103"/>
      <c r="M35" s="103"/>
      <c r="N35" s="103"/>
      <c r="O35" s="64" t="s">
        <v>988</v>
      </c>
      <c r="P35" s="63" t="s">
        <v>832</v>
      </c>
      <c r="Q35" s="820"/>
      <c r="R35" s="63"/>
      <c r="S35" s="470" t="s">
        <v>1050</v>
      </c>
      <c r="T35" s="394"/>
    </row>
    <row r="36" spans="1:20" s="57" customFormat="1" ht="18.75">
      <c r="A36" s="103"/>
      <c r="B36" s="813"/>
      <c r="C36" s="814"/>
      <c r="D36" s="814"/>
      <c r="E36" s="814"/>
      <c r="F36" s="814"/>
      <c r="G36" s="814"/>
      <c r="H36" s="814"/>
      <c r="I36" s="814"/>
      <c r="J36" s="814"/>
      <c r="K36" s="814"/>
      <c r="L36" s="814"/>
      <c r="M36" s="814"/>
      <c r="N36" s="814"/>
      <c r="O36" s="814"/>
      <c r="P36" s="814"/>
      <c r="Q36" s="814"/>
      <c r="R36" s="814"/>
      <c r="S36" s="815"/>
    </row>
    <row r="37" spans="1:20" s="57" customFormat="1" ht="18.75" customHeight="1">
      <c r="A37" s="103"/>
      <c r="B37" s="103" t="s">
        <v>77</v>
      </c>
      <c r="C37" s="54">
        <v>1</v>
      </c>
      <c r="D37" s="54">
        <v>31</v>
      </c>
      <c r="E37" s="64" t="s">
        <v>17</v>
      </c>
      <c r="F37" s="104" t="s">
        <v>578</v>
      </c>
      <c r="G37" s="109"/>
      <c r="H37" s="105"/>
      <c r="I37" s="103"/>
      <c r="J37" s="103"/>
      <c r="K37" s="103"/>
      <c r="L37" s="103"/>
      <c r="M37" s="103"/>
      <c r="N37" s="103"/>
      <c r="O37" s="103"/>
      <c r="P37" s="64"/>
      <c r="Q37" s="63" t="s">
        <v>579</v>
      </c>
      <c r="R37" s="63"/>
      <c r="S37" s="551" t="s">
        <v>1051</v>
      </c>
      <c r="T37" s="468"/>
    </row>
    <row r="38" spans="1:20" s="57" customFormat="1">
      <c r="A38" s="103"/>
      <c r="B38" s="103" t="s">
        <v>77</v>
      </c>
      <c r="C38" s="596">
        <v>2</v>
      </c>
      <c r="D38" s="54">
        <v>32</v>
      </c>
      <c r="E38" s="64" t="s">
        <v>17</v>
      </c>
      <c r="F38" s="104" t="s">
        <v>66</v>
      </c>
      <c r="G38" s="109" t="s">
        <v>288</v>
      </c>
      <c r="H38" s="105"/>
      <c r="I38" s="103"/>
      <c r="J38" s="103"/>
      <c r="K38" s="103"/>
      <c r="L38" s="103"/>
      <c r="M38" s="103"/>
      <c r="N38" s="103"/>
      <c r="O38" s="103"/>
      <c r="P38" s="64"/>
      <c r="Q38" s="63" t="s">
        <v>579</v>
      </c>
      <c r="R38" s="63"/>
      <c r="S38" s="468"/>
      <c r="T38" s="468"/>
    </row>
    <row r="39" spans="1:20" s="57" customFormat="1">
      <c r="A39" s="103"/>
      <c r="B39" s="103" t="s">
        <v>77</v>
      </c>
      <c r="C39" s="54">
        <v>3</v>
      </c>
      <c r="D39" s="54">
        <v>33</v>
      </c>
      <c r="E39" s="64" t="s">
        <v>17</v>
      </c>
      <c r="F39" s="104" t="s">
        <v>78</v>
      </c>
      <c r="G39" s="64"/>
      <c r="H39" s="105"/>
      <c r="I39" s="103"/>
      <c r="J39" s="103"/>
      <c r="K39" s="103"/>
      <c r="L39" s="103"/>
      <c r="M39" s="103"/>
      <c r="N39" s="103"/>
      <c r="O39" s="103"/>
      <c r="P39" s="64"/>
      <c r="Q39" s="63" t="s">
        <v>579</v>
      </c>
      <c r="R39" s="63"/>
      <c r="S39" s="552" t="s">
        <v>1052</v>
      </c>
      <c r="T39" s="469"/>
    </row>
    <row r="40" spans="1:20" s="57" customFormat="1">
      <c r="A40" s="103"/>
      <c r="B40" s="103" t="s">
        <v>77</v>
      </c>
      <c r="C40" s="54">
        <v>4</v>
      </c>
      <c r="D40" s="54">
        <v>34</v>
      </c>
      <c r="E40" s="64" t="s">
        <v>14</v>
      </c>
      <c r="F40" s="104" t="s">
        <v>79</v>
      </c>
      <c r="G40" s="64"/>
      <c r="H40" s="105"/>
      <c r="I40" s="103"/>
      <c r="J40" s="103"/>
      <c r="K40" s="103"/>
      <c r="L40" s="103"/>
      <c r="M40" s="103"/>
      <c r="N40" s="103"/>
      <c r="O40" s="103"/>
      <c r="P40" s="63"/>
      <c r="Q40" s="63" t="s">
        <v>579</v>
      </c>
      <c r="R40" s="63"/>
      <c r="S40" s="553" t="s">
        <v>1053</v>
      </c>
      <c r="T40" s="470"/>
    </row>
    <row r="41" spans="1:20" s="57" customFormat="1">
      <c r="A41" s="103"/>
      <c r="B41" s="103" t="s">
        <v>77</v>
      </c>
      <c r="C41" s="54">
        <v>5</v>
      </c>
      <c r="D41" s="54">
        <v>35</v>
      </c>
      <c r="E41" s="64" t="s">
        <v>14</v>
      </c>
      <c r="F41" s="104" t="s">
        <v>280</v>
      </c>
      <c r="G41" s="105"/>
      <c r="H41" s="105"/>
      <c r="I41" s="103"/>
      <c r="J41" s="103"/>
      <c r="K41" s="103"/>
      <c r="L41" s="103"/>
      <c r="M41" s="103"/>
      <c r="N41" s="103"/>
      <c r="O41" s="103"/>
      <c r="P41" s="63"/>
      <c r="Q41" s="66" t="s">
        <v>579</v>
      </c>
      <c r="R41" s="66"/>
      <c r="S41" s="553" t="s">
        <v>1053</v>
      </c>
      <c r="T41" s="469"/>
    </row>
    <row r="42" spans="1:20" s="57" customFormat="1">
      <c r="A42" s="103"/>
      <c r="B42" s="103" t="s">
        <v>77</v>
      </c>
      <c r="C42" s="596">
        <v>6</v>
      </c>
      <c r="D42" s="54">
        <v>36</v>
      </c>
      <c r="E42" s="64" t="s">
        <v>14</v>
      </c>
      <c r="F42" s="104" t="s">
        <v>281</v>
      </c>
      <c r="G42" s="105"/>
      <c r="H42" s="105"/>
      <c r="I42" s="103"/>
      <c r="J42" s="103"/>
      <c r="K42" s="103"/>
      <c r="L42" s="103"/>
      <c r="M42" s="103"/>
      <c r="N42" s="103"/>
      <c r="O42" s="103"/>
      <c r="P42" s="63"/>
      <c r="Q42" s="63" t="s">
        <v>579</v>
      </c>
      <c r="R42" s="63"/>
      <c r="S42" s="553" t="s">
        <v>1053</v>
      </c>
      <c r="T42" s="469"/>
    </row>
    <row r="43" spans="1:20" s="57" customFormat="1">
      <c r="A43" s="103"/>
      <c r="B43" s="59" t="s">
        <v>77</v>
      </c>
      <c r="C43" s="54">
        <v>7</v>
      </c>
      <c r="D43" s="54">
        <v>37</v>
      </c>
      <c r="E43" s="60" t="s">
        <v>14</v>
      </c>
      <c r="F43" s="61" t="s">
        <v>282</v>
      </c>
      <c r="G43" s="62"/>
      <c r="H43" s="62"/>
      <c r="I43" s="59"/>
      <c r="J43" s="59"/>
      <c r="K43" s="59"/>
      <c r="L43" s="59"/>
      <c r="M43" s="59"/>
      <c r="N43" s="59"/>
      <c r="O43" s="59"/>
      <c r="P43" s="63"/>
      <c r="Q43" s="63" t="s">
        <v>579</v>
      </c>
      <c r="R43" s="63"/>
      <c r="S43" s="553" t="s">
        <v>1053</v>
      </c>
      <c r="T43" s="470"/>
    </row>
    <row r="44" spans="1:20" s="65" customFormat="1" ht="24.75" customHeight="1">
      <c r="A44" s="59"/>
      <c r="B44" s="59" t="s">
        <v>77</v>
      </c>
      <c r="C44" s="54">
        <v>8</v>
      </c>
      <c r="D44" s="54">
        <v>38</v>
      </c>
      <c r="E44" s="60" t="s">
        <v>14</v>
      </c>
      <c r="F44" s="61" t="s">
        <v>64</v>
      </c>
      <c r="G44" s="62"/>
      <c r="H44" s="62"/>
      <c r="I44" s="59"/>
      <c r="J44" s="59"/>
      <c r="K44" s="59"/>
      <c r="L44" s="59"/>
      <c r="M44" s="59"/>
      <c r="N44" s="59"/>
      <c r="O44" s="59"/>
      <c r="P44" s="63"/>
      <c r="Q44" s="63"/>
      <c r="R44" s="63"/>
      <c r="S44" s="553" t="s">
        <v>1053</v>
      </c>
      <c r="T44" s="470"/>
    </row>
    <row r="45" spans="1:20">
      <c r="A45" s="59"/>
      <c r="B45" s="59" t="s">
        <v>77</v>
      </c>
      <c r="C45" s="54">
        <v>9</v>
      </c>
      <c r="D45" s="54">
        <v>39</v>
      </c>
      <c r="E45" s="60" t="s">
        <v>90</v>
      </c>
      <c r="F45" s="61" t="s">
        <v>283</v>
      </c>
      <c r="G45" s="62"/>
      <c r="H45" s="62"/>
      <c r="I45" s="59"/>
      <c r="J45" s="59"/>
      <c r="K45" s="59"/>
      <c r="L45" s="59"/>
      <c r="M45" s="59"/>
      <c r="N45" s="59"/>
      <c r="O45" s="59"/>
      <c r="P45" s="64"/>
      <c r="Q45" s="64"/>
      <c r="R45" s="64"/>
      <c r="S45" s="554" t="s">
        <v>1054</v>
      </c>
      <c r="T45" s="471"/>
    </row>
    <row r="46" spans="1:20" ht="42">
      <c r="A46" s="59"/>
      <c r="B46" s="59" t="s">
        <v>77</v>
      </c>
      <c r="C46" s="54">
        <v>10</v>
      </c>
      <c r="D46" s="54">
        <v>40</v>
      </c>
      <c r="E46" s="60" t="s">
        <v>17</v>
      </c>
      <c r="F46" s="61" t="s">
        <v>65</v>
      </c>
      <c r="G46" s="62"/>
      <c r="H46" s="62"/>
      <c r="I46" s="59"/>
      <c r="J46" s="59"/>
      <c r="K46" s="59"/>
      <c r="L46" s="59"/>
      <c r="M46" s="59"/>
      <c r="N46" s="59"/>
      <c r="O46" s="59"/>
      <c r="P46" s="64"/>
      <c r="Q46" s="64"/>
      <c r="R46" s="64"/>
      <c r="S46" s="555" t="s">
        <v>1055</v>
      </c>
      <c r="T46" s="471"/>
    </row>
    <row r="47" spans="1:20">
      <c r="A47" s="59"/>
      <c r="B47" s="59" t="s">
        <v>77</v>
      </c>
      <c r="C47" s="54">
        <v>11</v>
      </c>
      <c r="D47" s="54">
        <v>41</v>
      </c>
      <c r="E47" s="60" t="s">
        <v>90</v>
      </c>
      <c r="F47" s="61" t="s">
        <v>791</v>
      </c>
      <c r="G47" s="62"/>
      <c r="H47" s="62"/>
      <c r="I47" s="59"/>
      <c r="J47" s="59"/>
      <c r="K47" s="59"/>
      <c r="L47" s="59"/>
      <c r="M47" s="59"/>
      <c r="N47" s="59"/>
      <c r="O47" s="59"/>
      <c r="P47" s="64"/>
      <c r="Q47" s="64" t="s">
        <v>579</v>
      </c>
      <c r="R47" s="64"/>
      <c r="S47" s="556" t="s">
        <v>1054</v>
      </c>
      <c r="T47" s="471"/>
    </row>
    <row r="48" spans="1:20">
      <c r="A48" s="59"/>
      <c r="B48" s="59" t="s">
        <v>77</v>
      </c>
      <c r="C48" s="54">
        <v>12</v>
      </c>
      <c r="D48" s="54">
        <v>42</v>
      </c>
      <c r="E48" s="60" t="s">
        <v>90</v>
      </c>
      <c r="F48" s="61" t="s">
        <v>1398</v>
      </c>
      <c r="G48" s="62"/>
      <c r="H48" s="62"/>
      <c r="I48" s="59"/>
      <c r="J48" s="59"/>
      <c r="K48" s="59"/>
      <c r="L48" s="59"/>
      <c r="M48" s="59"/>
      <c r="N48" s="59"/>
      <c r="O48" s="59"/>
      <c r="P48" s="64"/>
      <c r="Q48" s="64" t="s">
        <v>1399</v>
      </c>
      <c r="R48" s="64"/>
      <c r="S48" s="556" t="s">
        <v>1054</v>
      </c>
      <c r="T48" s="471"/>
    </row>
    <row r="49" spans="1:20">
      <c r="A49" s="59"/>
      <c r="B49" s="59" t="s">
        <v>77</v>
      </c>
      <c r="C49" s="54">
        <v>13</v>
      </c>
      <c r="D49" s="54">
        <v>43</v>
      </c>
      <c r="E49" s="60" t="s">
        <v>17</v>
      </c>
      <c r="F49" s="61" t="s">
        <v>913</v>
      </c>
      <c r="G49" s="453" t="s">
        <v>935</v>
      </c>
      <c r="H49" s="62"/>
      <c r="I49" s="59"/>
      <c r="J49" s="59"/>
      <c r="K49" s="59"/>
      <c r="L49" s="59"/>
      <c r="M49" s="59"/>
      <c r="N49" s="59"/>
      <c r="O49" s="59"/>
      <c r="P49" s="64"/>
      <c r="Q49" s="64"/>
      <c r="R49" s="64"/>
      <c r="S49" s="470"/>
      <c r="T49" s="471"/>
    </row>
    <row r="50" spans="1:20" ht="42">
      <c r="A50" s="59"/>
      <c r="B50" s="59" t="s">
        <v>77</v>
      </c>
      <c r="C50" s="54">
        <v>14</v>
      </c>
      <c r="D50" s="54">
        <v>44</v>
      </c>
      <c r="E50" s="60" t="s">
        <v>17</v>
      </c>
      <c r="F50" s="61" t="s">
        <v>284</v>
      </c>
      <c r="G50" s="62"/>
      <c r="H50" s="62"/>
      <c r="I50" s="59"/>
      <c r="J50" s="59"/>
      <c r="K50" s="59"/>
      <c r="L50" s="59"/>
      <c r="M50" s="59"/>
      <c r="N50" s="59"/>
      <c r="O50" s="59"/>
      <c r="P50" s="63"/>
      <c r="Q50" s="63"/>
      <c r="R50" s="63"/>
      <c r="S50" s="555" t="s">
        <v>1055</v>
      </c>
      <c r="T50" s="470"/>
    </row>
    <row r="51" spans="1:20">
      <c r="A51" s="59"/>
      <c r="B51" s="59" t="s">
        <v>306</v>
      </c>
      <c r="C51" s="54">
        <v>15</v>
      </c>
      <c r="D51" s="54">
        <v>45</v>
      </c>
      <c r="E51" s="60" t="s">
        <v>17</v>
      </c>
      <c r="F51" s="61" t="s">
        <v>911</v>
      </c>
      <c r="G51" s="62"/>
      <c r="H51" s="62"/>
      <c r="I51" s="59"/>
      <c r="J51" s="59"/>
      <c r="K51" s="59"/>
      <c r="L51" s="59"/>
      <c r="M51" s="59"/>
      <c r="N51" s="59"/>
      <c r="O51" s="59"/>
      <c r="P51" s="63"/>
      <c r="Q51" s="63"/>
      <c r="R51" s="63"/>
      <c r="S51" s="557" t="s">
        <v>1057</v>
      </c>
      <c r="T51" s="470"/>
    </row>
    <row r="52" spans="1:20">
      <c r="A52" s="59"/>
      <c r="B52" s="59" t="s">
        <v>306</v>
      </c>
      <c r="C52" s="54">
        <v>16</v>
      </c>
      <c r="D52" s="54">
        <v>46</v>
      </c>
      <c r="E52" s="60" t="s">
        <v>17</v>
      </c>
      <c r="F52" s="61" t="s">
        <v>912</v>
      </c>
      <c r="G52" s="328"/>
      <c r="H52" s="62"/>
      <c r="I52" s="59"/>
      <c r="J52" s="59"/>
      <c r="K52" s="59"/>
      <c r="L52" s="59"/>
      <c r="M52" s="59"/>
      <c r="N52" s="59"/>
      <c r="O52" s="59"/>
      <c r="P52" s="63"/>
      <c r="Q52" s="63"/>
      <c r="R52" s="63"/>
      <c r="S52" s="557" t="s">
        <v>1057</v>
      </c>
      <c r="T52" s="470"/>
    </row>
    <row r="53" spans="1:20">
      <c r="A53" s="59"/>
      <c r="B53" s="59" t="s">
        <v>77</v>
      </c>
      <c r="C53" s="54">
        <v>17</v>
      </c>
      <c r="D53" s="54">
        <v>47</v>
      </c>
      <c r="E53" s="60" t="s">
        <v>17</v>
      </c>
      <c r="F53" s="61" t="s">
        <v>80</v>
      </c>
      <c r="G53" s="62"/>
      <c r="H53" s="62"/>
      <c r="I53" s="59"/>
      <c r="J53" s="59"/>
      <c r="K53" s="59"/>
      <c r="L53" s="59"/>
      <c r="M53" s="59"/>
      <c r="N53" s="59"/>
      <c r="O53" s="59"/>
      <c r="P53" s="63"/>
      <c r="Q53" s="63"/>
      <c r="R53" s="63"/>
      <c r="S53" s="557" t="s">
        <v>1057</v>
      </c>
      <c r="T53" s="470"/>
    </row>
    <row r="54" spans="1:20" ht="18.75" customHeight="1">
      <c r="A54" s="59"/>
      <c r="B54" s="59" t="s">
        <v>77</v>
      </c>
      <c r="C54" s="54">
        <v>18</v>
      </c>
      <c r="D54" s="54">
        <v>48</v>
      </c>
      <c r="E54" s="60" t="s">
        <v>17</v>
      </c>
      <c r="F54" s="61" t="s">
        <v>81</v>
      </c>
      <c r="G54" s="62"/>
      <c r="H54" s="62"/>
      <c r="I54" s="59"/>
      <c r="J54" s="59"/>
      <c r="K54" s="59"/>
      <c r="L54" s="59"/>
      <c r="M54" s="59"/>
      <c r="N54" s="59"/>
      <c r="O54" s="59"/>
      <c r="P54" s="63"/>
      <c r="Q54" s="63"/>
      <c r="R54" s="63"/>
      <c r="S54" s="557" t="s">
        <v>1057</v>
      </c>
      <c r="T54" s="470"/>
    </row>
    <row r="55" spans="1:20">
      <c r="A55" s="59"/>
      <c r="B55" s="59" t="s">
        <v>77</v>
      </c>
      <c r="C55" s="54">
        <v>19</v>
      </c>
      <c r="D55" s="54">
        <v>49</v>
      </c>
      <c r="E55" s="60" t="s">
        <v>17</v>
      </c>
      <c r="F55" s="61" t="s">
        <v>82</v>
      </c>
      <c r="G55" s="62"/>
      <c r="H55" s="62"/>
      <c r="I55" s="59"/>
      <c r="J55" s="59"/>
      <c r="K55" s="59"/>
      <c r="L55" s="59"/>
      <c r="M55" s="59"/>
      <c r="N55" s="59"/>
      <c r="O55" s="59"/>
      <c r="P55" s="63"/>
      <c r="Q55" s="63"/>
      <c r="R55" s="63"/>
      <c r="S55" s="557" t="s">
        <v>1057</v>
      </c>
      <c r="T55" s="470"/>
    </row>
    <row r="56" spans="1:20">
      <c r="A56" s="59"/>
      <c r="B56" s="59" t="s">
        <v>77</v>
      </c>
      <c r="C56" s="54">
        <v>20</v>
      </c>
      <c r="D56" s="54">
        <v>50</v>
      </c>
      <c r="E56" s="60" t="s">
        <v>17</v>
      </c>
      <c r="F56" s="61" t="s">
        <v>83</v>
      </c>
      <c r="G56" s="62"/>
      <c r="H56" s="62"/>
      <c r="I56" s="59"/>
      <c r="J56" s="59"/>
      <c r="K56" s="59"/>
      <c r="L56" s="59"/>
      <c r="M56" s="59"/>
      <c r="N56" s="59"/>
      <c r="O56" s="59"/>
      <c r="P56" s="63"/>
      <c r="Q56" s="63"/>
      <c r="R56" s="63"/>
      <c r="S56" s="557" t="s">
        <v>1057</v>
      </c>
      <c r="T56" s="470"/>
    </row>
    <row r="57" spans="1:20">
      <c r="A57" s="59"/>
      <c r="B57" s="59" t="s">
        <v>77</v>
      </c>
      <c r="C57" s="54">
        <v>21</v>
      </c>
      <c r="D57" s="54">
        <v>51</v>
      </c>
      <c r="E57" s="60" t="s">
        <v>17</v>
      </c>
      <c r="F57" s="61" t="s">
        <v>84</v>
      </c>
      <c r="G57" s="62"/>
      <c r="H57" s="62"/>
      <c r="I57" s="59"/>
      <c r="J57" s="59"/>
      <c r="K57" s="59"/>
      <c r="L57" s="59"/>
      <c r="M57" s="59"/>
      <c r="N57" s="59"/>
      <c r="O57" s="59"/>
      <c r="P57" s="63"/>
      <c r="Q57" s="63"/>
      <c r="R57" s="63"/>
      <c r="S57" s="557" t="s">
        <v>1057</v>
      </c>
      <c r="T57" s="470"/>
    </row>
    <row r="58" spans="1:20">
      <c r="A58" s="59"/>
      <c r="B58" s="59" t="s">
        <v>77</v>
      </c>
      <c r="C58" s="54">
        <v>22</v>
      </c>
      <c r="D58" s="54">
        <v>52</v>
      </c>
      <c r="E58" s="60" t="s">
        <v>17</v>
      </c>
      <c r="F58" s="61" t="s">
        <v>85</v>
      </c>
      <c r="G58" s="62"/>
      <c r="H58" s="62"/>
      <c r="I58" s="59"/>
      <c r="J58" s="59"/>
      <c r="K58" s="59"/>
      <c r="L58" s="59"/>
      <c r="M58" s="59"/>
      <c r="N58" s="59"/>
      <c r="O58" s="59"/>
      <c r="P58" s="63"/>
      <c r="Q58" s="63"/>
      <c r="R58" s="63"/>
      <c r="S58" s="557" t="s">
        <v>1057</v>
      </c>
      <c r="T58" s="470"/>
    </row>
    <row r="59" spans="1:20">
      <c r="A59" s="59"/>
      <c r="B59" s="59" t="s">
        <v>77</v>
      </c>
      <c r="C59" s="54">
        <v>23</v>
      </c>
      <c r="D59" s="54">
        <v>53</v>
      </c>
      <c r="E59" s="60" t="s">
        <v>17</v>
      </c>
      <c r="F59" s="61" t="s">
        <v>86</v>
      </c>
      <c r="G59" s="62"/>
      <c r="H59" s="62"/>
      <c r="I59" s="59"/>
      <c r="J59" s="59"/>
      <c r="K59" s="59"/>
      <c r="L59" s="59"/>
      <c r="M59" s="59"/>
      <c r="N59" s="59"/>
      <c r="O59" s="59"/>
      <c r="P59" s="63"/>
      <c r="Q59" s="63"/>
      <c r="R59" s="63"/>
      <c r="S59" s="557" t="s">
        <v>1057</v>
      </c>
      <c r="T59" s="470"/>
    </row>
    <row r="60" spans="1:20">
      <c r="A60" s="59"/>
      <c r="B60" s="59" t="s">
        <v>77</v>
      </c>
      <c r="C60" s="54">
        <v>24</v>
      </c>
      <c r="D60" s="54">
        <v>54</v>
      </c>
      <c r="E60" s="60" t="s">
        <v>17</v>
      </c>
      <c r="F60" s="61" t="s">
        <v>87</v>
      </c>
      <c r="G60" s="62"/>
      <c r="H60" s="62"/>
      <c r="I60" s="59"/>
      <c r="J60" s="59"/>
      <c r="K60" s="59"/>
      <c r="L60" s="59"/>
      <c r="M60" s="59"/>
      <c r="N60" s="59"/>
      <c r="O60" s="59"/>
      <c r="P60" s="63"/>
      <c r="Q60" s="63"/>
      <c r="R60" s="63"/>
      <c r="S60" s="557" t="s">
        <v>1057</v>
      </c>
      <c r="T60" s="470"/>
    </row>
    <row r="61" spans="1:20">
      <c r="A61" s="59"/>
      <c r="B61" s="59" t="s">
        <v>77</v>
      </c>
      <c r="C61" s="54">
        <v>25</v>
      </c>
      <c r="D61" s="54">
        <v>55</v>
      </c>
      <c r="E61" s="60" t="s">
        <v>17</v>
      </c>
      <c r="F61" s="61" t="s">
        <v>88</v>
      </c>
      <c r="G61" s="62"/>
      <c r="H61" s="62"/>
      <c r="I61" s="59"/>
      <c r="J61" s="59"/>
      <c r="K61" s="59"/>
      <c r="L61" s="59"/>
      <c r="M61" s="59"/>
      <c r="N61" s="59"/>
      <c r="O61" s="59"/>
      <c r="P61" s="63"/>
      <c r="Q61" s="63"/>
      <c r="R61" s="63"/>
      <c r="S61" s="557" t="s">
        <v>1057</v>
      </c>
      <c r="T61" s="470"/>
    </row>
    <row r="62" spans="1:20">
      <c r="A62" s="59"/>
      <c r="B62" s="59" t="s">
        <v>77</v>
      </c>
      <c r="C62" s="54">
        <v>26</v>
      </c>
      <c r="D62" s="54">
        <v>56</v>
      </c>
      <c r="E62" s="60" t="s">
        <v>17</v>
      </c>
      <c r="F62" s="61" t="s">
        <v>89</v>
      </c>
      <c r="G62" s="62"/>
      <c r="H62" s="62"/>
      <c r="I62" s="59"/>
      <c r="J62" s="59"/>
      <c r="K62" s="59"/>
      <c r="L62" s="59"/>
      <c r="M62" s="59"/>
      <c r="N62" s="59"/>
      <c r="O62" s="59"/>
      <c r="P62" s="63"/>
      <c r="Q62" s="63"/>
      <c r="R62" s="63"/>
      <c r="S62" s="557" t="s">
        <v>1057</v>
      </c>
      <c r="T62" s="470"/>
    </row>
    <row r="63" spans="1:20">
      <c r="A63" s="59"/>
      <c r="B63" s="59" t="s">
        <v>77</v>
      </c>
      <c r="C63" s="54">
        <v>27</v>
      </c>
      <c r="D63" s="54">
        <v>57</v>
      </c>
      <c r="E63" s="60" t="s">
        <v>17</v>
      </c>
      <c r="F63" s="61" t="s">
        <v>91</v>
      </c>
      <c r="G63" s="62"/>
      <c r="H63" s="62"/>
      <c r="I63" s="59"/>
      <c r="J63" s="59"/>
      <c r="K63" s="59"/>
      <c r="L63" s="59"/>
      <c r="M63" s="59"/>
      <c r="N63" s="59"/>
      <c r="O63" s="59"/>
      <c r="P63" s="63"/>
      <c r="Q63" s="63"/>
      <c r="R63" s="63"/>
      <c r="S63" s="557" t="s">
        <v>1057</v>
      </c>
      <c r="T63" s="470"/>
    </row>
    <row r="64" spans="1:20">
      <c r="A64" s="59"/>
      <c r="B64" s="59" t="s">
        <v>77</v>
      </c>
      <c r="C64" s="54">
        <v>28</v>
      </c>
      <c r="D64" s="54">
        <v>58</v>
      </c>
      <c r="E64" s="60" t="s">
        <v>17</v>
      </c>
      <c r="F64" s="61" t="s">
        <v>285</v>
      </c>
      <c r="G64" s="62"/>
      <c r="H64" s="62"/>
      <c r="I64" s="59"/>
      <c r="J64" s="59"/>
      <c r="K64" s="59"/>
      <c r="L64" s="59"/>
      <c r="M64" s="59"/>
      <c r="N64" s="59"/>
      <c r="O64" s="59"/>
      <c r="P64" s="63"/>
      <c r="Q64" s="63"/>
      <c r="R64" s="63"/>
      <c r="S64" s="557" t="s">
        <v>1057</v>
      </c>
      <c r="T64" s="470"/>
    </row>
    <row r="65" spans="1:1">
      <c r="A65" s="59"/>
    </row>
  </sheetData>
  <mergeCells count="4">
    <mergeCell ref="B36:S36"/>
    <mergeCell ref="Q3:S3"/>
    <mergeCell ref="Q32:Q33"/>
    <mergeCell ref="Q34:Q35"/>
  </mergeCells>
  <pageMargins left="0.28000000000000003" right="0.16" top="0.36" bottom="0.16" header="0.16" footer="0.16"/>
  <pageSetup paperSize="9"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00CC"/>
  </sheetPr>
  <dimension ref="A2:U181"/>
  <sheetViews>
    <sheetView topLeftCell="A69" zoomScale="64" zoomScaleNormal="64" zoomScaleSheetLayoutView="23" workbookViewId="0">
      <selection activeCell="N90" sqref="N90"/>
    </sheetView>
  </sheetViews>
  <sheetFormatPr defaultRowHeight="32.25" customHeight="1"/>
  <cols>
    <col min="1" max="1" width="67.140625" style="12" customWidth="1"/>
    <col min="2" max="2" width="47.5703125" style="12" customWidth="1"/>
    <col min="3" max="3" width="83.85546875" style="12" customWidth="1"/>
    <col min="4" max="4" width="64" style="12" customWidth="1"/>
    <col min="5" max="5" width="82.42578125" style="12" bestFit="1" customWidth="1"/>
    <col min="6" max="16384" width="9.140625" style="12"/>
  </cols>
  <sheetData>
    <row r="2" spans="1:5" ht="32.25" customHeight="1">
      <c r="A2" s="826" t="s">
        <v>910</v>
      </c>
      <c r="B2" s="826"/>
      <c r="C2" s="826"/>
      <c r="D2" s="826"/>
      <c r="E2" s="826"/>
    </row>
    <row r="3" spans="1:5" ht="32.25" customHeight="1">
      <c r="A3" s="826" t="s">
        <v>286</v>
      </c>
      <c r="B3" s="826"/>
      <c r="C3" s="826"/>
      <c r="D3" s="826"/>
      <c r="E3" s="826"/>
    </row>
    <row r="4" spans="1:5" ht="32.25" customHeight="1">
      <c r="A4" s="826" t="s">
        <v>949</v>
      </c>
      <c r="B4" s="826"/>
      <c r="C4" s="826"/>
      <c r="D4" s="826"/>
      <c r="E4" s="826"/>
    </row>
    <row r="5" spans="1:5" ht="32.25" customHeight="1">
      <c r="A5" s="723" t="s">
        <v>1402</v>
      </c>
      <c r="B5" s="723"/>
      <c r="C5" s="723"/>
      <c r="D5" s="692"/>
      <c r="E5" s="692"/>
    </row>
    <row r="6" spans="1:5" ht="32.25" customHeight="1">
      <c r="A6" s="693" t="s">
        <v>1401</v>
      </c>
      <c r="B6" s="692"/>
      <c r="C6" s="692"/>
      <c r="D6" s="692"/>
      <c r="E6" s="692"/>
    </row>
    <row r="7" spans="1:5" ht="32.25" customHeight="1">
      <c r="A7" s="461" t="s">
        <v>919</v>
      </c>
      <c r="B7" s="460"/>
      <c r="C7" s="460"/>
      <c r="D7" s="245"/>
      <c r="E7" s="245"/>
    </row>
    <row r="8" spans="1:5" ht="32.25" customHeight="1">
      <c r="A8" s="435"/>
      <c r="B8" s="435"/>
      <c r="C8" s="435"/>
      <c r="D8" s="245"/>
      <c r="E8" s="245"/>
    </row>
    <row r="9" spans="1:5" ht="32.25" customHeight="1">
      <c r="A9" s="822" t="s">
        <v>289</v>
      </c>
      <c r="B9" s="822"/>
      <c r="C9" s="822"/>
      <c r="D9" s="822"/>
      <c r="E9" s="822"/>
    </row>
    <row r="10" spans="1:5" s="15" customFormat="1" ht="32.25" customHeight="1">
      <c r="A10" s="13" t="s">
        <v>392</v>
      </c>
      <c r="B10" s="14" t="s">
        <v>393</v>
      </c>
      <c r="C10" s="13" t="s">
        <v>394</v>
      </c>
      <c r="D10" s="14" t="s">
        <v>396</v>
      </c>
      <c r="E10" s="13" t="s">
        <v>577</v>
      </c>
    </row>
    <row r="11" spans="1:5" s="16" customFormat="1" ht="32.25" customHeight="1">
      <c r="A11" s="697"/>
      <c r="B11" s="457"/>
      <c r="C11" s="457"/>
      <c r="D11" s="457" t="s">
        <v>830</v>
      </c>
      <c r="E11" s="698" t="s">
        <v>1537</v>
      </c>
    </row>
    <row r="12" spans="1:5" s="16" customFormat="1" ht="32.25" customHeight="1">
      <c r="A12" s="697"/>
      <c r="B12" s="457"/>
      <c r="C12" s="457"/>
      <c r="D12" s="457" t="s">
        <v>420</v>
      </c>
      <c r="E12" s="457"/>
    </row>
    <row r="13" spans="1:5" s="16" customFormat="1" ht="32.25" customHeight="1">
      <c r="A13" s="699"/>
      <c r="B13" s="457"/>
      <c r="C13" s="456"/>
      <c r="D13" s="700"/>
      <c r="E13" s="701" t="s">
        <v>1405</v>
      </c>
    </row>
    <row r="14" spans="1:5" s="16" customFormat="1" ht="32.25" customHeight="1">
      <c r="A14" s="699"/>
      <c r="B14" s="457"/>
      <c r="C14" s="456"/>
      <c r="D14" s="700"/>
      <c r="E14" s="701" t="s">
        <v>1406</v>
      </c>
    </row>
    <row r="15" spans="1:5" s="16" customFormat="1" ht="32.25" customHeight="1">
      <c r="A15" s="699"/>
      <c r="B15" s="457"/>
      <c r="C15" s="456"/>
      <c r="D15" s="700"/>
      <c r="E15" s="701" t="s">
        <v>1407</v>
      </c>
    </row>
    <row r="16" spans="1:5" s="16" customFormat="1" ht="32.25" customHeight="1">
      <c r="A16" s="699"/>
      <c r="B16" s="457"/>
      <c r="C16" s="456"/>
      <c r="D16" s="700"/>
      <c r="E16" s="701" t="s">
        <v>1408</v>
      </c>
    </row>
    <row r="17" spans="1:5" s="16" customFormat="1" ht="32.25" customHeight="1">
      <c r="A17" s="702"/>
      <c r="B17" s="457"/>
      <c r="C17" s="456"/>
      <c r="D17" s="700"/>
      <c r="E17" s="456" t="s">
        <v>1409</v>
      </c>
    </row>
    <row r="18" spans="1:5" s="16" customFormat="1" ht="32.25" customHeight="1">
      <c r="A18" s="702"/>
      <c r="B18" s="458"/>
      <c r="C18" s="456"/>
      <c r="D18" s="700"/>
      <c r="E18" s="456" t="s">
        <v>1410</v>
      </c>
    </row>
    <row r="19" spans="1:5" s="16" customFormat="1" ht="32.25" customHeight="1">
      <c r="A19" s="702"/>
      <c r="B19" s="458"/>
      <c r="C19" s="456"/>
      <c r="D19" s="700"/>
      <c r="E19" s="456" t="s">
        <v>1411</v>
      </c>
    </row>
    <row r="20" spans="1:5" s="16" customFormat="1" ht="32.25" customHeight="1">
      <c r="A20" s="822" t="s">
        <v>391</v>
      </c>
      <c r="B20" s="822"/>
      <c r="C20" s="822"/>
      <c r="D20" s="822"/>
      <c r="E20" s="822"/>
    </row>
    <row r="21" spans="1:5" s="16" customFormat="1" ht="32.25" customHeight="1">
      <c r="A21" s="13" t="s">
        <v>392</v>
      </c>
      <c r="B21" s="14" t="s">
        <v>1412</v>
      </c>
      <c r="C21" s="13" t="s">
        <v>394</v>
      </c>
      <c r="D21" s="14" t="s">
        <v>395</v>
      </c>
      <c r="E21" s="13" t="s">
        <v>396</v>
      </c>
    </row>
    <row r="22" spans="1:5" ht="32.25" customHeight="1">
      <c r="A22" s="457" t="s">
        <v>399</v>
      </c>
      <c r="B22" s="457"/>
      <c r="C22" s="457" t="s">
        <v>400</v>
      </c>
      <c r="D22" s="457"/>
      <c r="E22" s="698" t="s">
        <v>914</v>
      </c>
    </row>
    <row r="23" spans="1:5" s="15" customFormat="1" ht="32.25" customHeight="1">
      <c r="A23" s="457" t="s">
        <v>397</v>
      </c>
      <c r="B23" s="457"/>
      <c r="C23" s="457" t="s">
        <v>397</v>
      </c>
      <c r="D23" s="457"/>
      <c r="E23" s="457" t="s">
        <v>401</v>
      </c>
    </row>
    <row r="24" spans="1:5" s="16" customFormat="1" ht="32.25" customHeight="1">
      <c r="A24" s="703" t="s">
        <v>398</v>
      </c>
      <c r="B24" s="247" t="s">
        <v>1413</v>
      </c>
      <c r="D24" s="247" t="s">
        <v>1413</v>
      </c>
      <c r="E24" s="458"/>
    </row>
    <row r="25" spans="1:5" s="16" customFormat="1" ht="32.25" customHeight="1">
      <c r="A25" s="704" t="s">
        <v>1414</v>
      </c>
      <c r="B25" s="457"/>
      <c r="C25" s="705" t="s">
        <v>1415</v>
      </c>
      <c r="D25" s="247"/>
      <c r="E25" s="247" t="s">
        <v>1416</v>
      </c>
    </row>
    <row r="26" spans="1:5" s="16" customFormat="1" ht="32.25" customHeight="1">
      <c r="A26" s="12" t="s">
        <v>1417</v>
      </c>
      <c r="B26" s="457"/>
      <c r="C26" s="706" t="s">
        <v>1418</v>
      </c>
      <c r="D26" s="247"/>
      <c r="E26" s="247" t="s">
        <v>1419</v>
      </c>
    </row>
    <row r="27" spans="1:5" s="16" customFormat="1" ht="32.25" customHeight="1">
      <c r="A27" s="707" t="s">
        <v>1420</v>
      </c>
      <c r="B27" s="457"/>
      <c r="C27" s="247" t="s">
        <v>1421</v>
      </c>
      <c r="D27" s="457"/>
      <c r="E27" s="247" t="s">
        <v>1422</v>
      </c>
    </row>
    <row r="28" spans="1:5" s="16" customFormat="1" ht="32.25" customHeight="1">
      <c r="A28" s="12" t="s">
        <v>1423</v>
      </c>
      <c r="B28" s="457"/>
      <c r="C28" s="694" t="s">
        <v>1424</v>
      </c>
      <c r="D28" s="457"/>
      <c r="E28" s="247" t="s">
        <v>1425</v>
      </c>
    </row>
    <row r="29" spans="1:5" s="16" customFormat="1" ht="32.25" customHeight="1">
      <c r="A29" s="694" t="s">
        <v>1426</v>
      </c>
      <c r="B29" s="457"/>
      <c r="C29" s="247" t="s">
        <v>1427</v>
      </c>
      <c r="D29" s="457"/>
      <c r="E29" s="247" t="s">
        <v>1428</v>
      </c>
    </row>
    <row r="30" spans="1:5" s="16" customFormat="1" ht="32.25" customHeight="1">
      <c r="A30" s="694"/>
      <c r="B30" s="457"/>
      <c r="C30" s="706" t="s">
        <v>1429</v>
      </c>
      <c r="D30" s="457"/>
      <c r="E30" s="247" t="s">
        <v>1430</v>
      </c>
    </row>
    <row r="31" spans="1:5" s="16" customFormat="1" ht="32.25" customHeight="1">
      <c r="A31" s="708" t="s">
        <v>1431</v>
      </c>
      <c r="B31" s="457"/>
      <c r="C31" s="701" t="s">
        <v>1432</v>
      </c>
      <c r="D31" s="457"/>
      <c r="E31" s="247" t="s">
        <v>1433</v>
      </c>
    </row>
    <row r="32" spans="1:5" s="16" customFormat="1" ht="32.25" customHeight="1">
      <c r="A32" s="709" t="s">
        <v>1434</v>
      </c>
      <c r="B32" s="457"/>
      <c r="C32" s="247" t="s">
        <v>1435</v>
      </c>
      <c r="D32" s="457"/>
      <c r="E32" s="458"/>
    </row>
    <row r="33" spans="1:5" s="16" customFormat="1" ht="32.25" customHeight="1">
      <c r="A33" s="708" t="s">
        <v>1436</v>
      </c>
      <c r="B33" s="457"/>
      <c r="C33" s="247" t="s">
        <v>1437</v>
      </c>
      <c r="D33" s="457"/>
      <c r="E33" s="710" t="s">
        <v>1438</v>
      </c>
    </row>
    <row r="34" spans="1:5" s="16" customFormat="1" ht="32.25" customHeight="1">
      <c r="A34" s="12" t="s">
        <v>1439</v>
      </c>
      <c r="B34" s="457"/>
      <c r="C34" s="694"/>
      <c r="D34" s="457"/>
      <c r="E34" s="710" t="s">
        <v>1440</v>
      </c>
    </row>
    <row r="35" spans="1:5" s="16" customFormat="1" ht="32.25" customHeight="1">
      <c r="A35" s="594" t="s">
        <v>1441</v>
      </c>
      <c r="B35" s="457"/>
      <c r="D35" s="457"/>
      <c r="E35" s="247" t="s">
        <v>1442</v>
      </c>
    </row>
    <row r="36" spans="1:5" s="16" customFormat="1" ht="32.25" customHeight="1">
      <c r="A36" s="594" t="s">
        <v>1443</v>
      </c>
      <c r="B36" s="458"/>
      <c r="C36" s="247"/>
      <c r="D36" s="457"/>
      <c r="E36" s="458"/>
    </row>
    <row r="37" spans="1:5" s="16" customFormat="1" ht="32.25" customHeight="1">
      <c r="A37" s="12" t="s">
        <v>1444</v>
      </c>
      <c r="B37" s="458"/>
      <c r="C37" s="247"/>
      <c r="D37" s="457"/>
      <c r="E37" s="247" t="s">
        <v>1445</v>
      </c>
    </row>
    <row r="38" spans="1:5" ht="32.25" customHeight="1">
      <c r="A38" s="594" t="s">
        <v>1446</v>
      </c>
      <c r="B38" s="458"/>
      <c r="C38" s="247" t="s">
        <v>1447</v>
      </c>
      <c r="D38" s="457"/>
      <c r="E38" s="247" t="s">
        <v>1448</v>
      </c>
    </row>
    <row r="39" spans="1:5" s="15" customFormat="1" ht="32.25" customHeight="1">
      <c r="A39" s="12" t="s">
        <v>1449</v>
      </c>
      <c r="B39" s="458"/>
      <c r="C39" s="247" t="s">
        <v>1450</v>
      </c>
      <c r="D39" s="457"/>
      <c r="E39" s="247" t="s">
        <v>1451</v>
      </c>
    </row>
    <row r="40" spans="1:5" s="15" customFormat="1" ht="32.25" customHeight="1">
      <c r="A40" s="711" t="s">
        <v>1452</v>
      </c>
      <c r="B40" s="458"/>
      <c r="C40" s="459" t="s">
        <v>918</v>
      </c>
      <c r="D40" s="457"/>
      <c r="E40" s="247"/>
    </row>
    <row r="41" spans="1:5" s="694" customFormat="1" ht="32.25" customHeight="1">
      <c r="A41" s="725" t="s">
        <v>1453</v>
      </c>
      <c r="B41" s="458"/>
      <c r="C41" s="459"/>
      <c r="D41" s="457"/>
      <c r="E41" s="247"/>
    </row>
    <row r="42" spans="1:5" s="694" customFormat="1" ht="32.25" customHeight="1">
      <c r="A42" s="246" t="s">
        <v>1538</v>
      </c>
      <c r="B42" s="457"/>
      <c r="C42" s="247" t="s">
        <v>1541</v>
      </c>
      <c r="D42" s="457"/>
      <c r="E42" s="247" t="s">
        <v>1541</v>
      </c>
    </row>
    <row r="43" spans="1:5" s="15" customFormat="1" ht="32.25" customHeight="1">
      <c r="A43" s="712"/>
      <c r="B43" s="458"/>
      <c r="C43" s="247" t="s">
        <v>1540</v>
      </c>
      <c r="D43" s="458"/>
      <c r="E43" s="247" t="s">
        <v>1540</v>
      </c>
    </row>
    <row r="44" spans="1:5" s="15" customFormat="1" ht="32.25" customHeight="1">
      <c r="A44" s="823" t="s">
        <v>291</v>
      </c>
      <c r="B44" s="824"/>
      <c r="C44" s="824"/>
      <c r="D44" s="824"/>
      <c r="E44" s="825"/>
    </row>
    <row r="45" spans="1:5" s="15" customFormat="1" ht="32.25" customHeight="1">
      <c r="A45" s="13" t="s">
        <v>392</v>
      </c>
      <c r="B45" s="14" t="s">
        <v>393</v>
      </c>
      <c r="C45" s="13" t="s">
        <v>394</v>
      </c>
      <c r="D45" s="14" t="s">
        <v>395</v>
      </c>
      <c r="E45" s="13" t="s">
        <v>396</v>
      </c>
    </row>
    <row r="46" spans="1:5" s="15" customFormat="1" ht="32.25" customHeight="1">
      <c r="A46" s="698" t="s">
        <v>399</v>
      </c>
      <c r="B46" s="713" t="s">
        <v>402</v>
      </c>
      <c r="C46" s="698" t="s">
        <v>400</v>
      </c>
      <c r="D46" s="714" t="s">
        <v>403</v>
      </c>
      <c r="E46" s="715" t="s">
        <v>1539</v>
      </c>
    </row>
    <row r="47" spans="1:5" s="15" customFormat="1" ht="32.25" customHeight="1">
      <c r="A47" s="457" t="s">
        <v>397</v>
      </c>
      <c r="B47" s="713"/>
      <c r="C47" s="457"/>
      <c r="D47" s="714"/>
      <c r="E47" s="593"/>
    </row>
    <row r="48" spans="1:5" s="15" customFormat="1" ht="32.25" customHeight="1">
      <c r="A48" s="82" t="s">
        <v>398</v>
      </c>
      <c r="B48" s="694"/>
      <c r="C48" s="247"/>
      <c r="D48" s="82"/>
      <c r="E48" s="247"/>
    </row>
    <row r="49" spans="1:5" s="15" customFormat="1" ht="32.25" customHeight="1">
      <c r="A49" s="704" t="s">
        <v>1414</v>
      </c>
      <c r="B49" s="694" t="s">
        <v>1454</v>
      </c>
      <c r="C49" s="716" t="s">
        <v>1455</v>
      </c>
      <c r="D49" s="694" t="s">
        <v>1456</v>
      </c>
      <c r="E49" s="247" t="s">
        <v>1457</v>
      </c>
    </row>
    <row r="50" spans="1:5" s="15" customFormat="1" ht="32.25" customHeight="1">
      <c r="A50" s="247" t="s">
        <v>1458</v>
      </c>
      <c r="B50" s="246" t="s">
        <v>304</v>
      </c>
      <c r="C50" s="716" t="s">
        <v>1459</v>
      </c>
      <c r="D50" s="82" t="s">
        <v>304</v>
      </c>
      <c r="E50" s="247"/>
    </row>
    <row r="51" spans="1:5" s="15" customFormat="1" ht="32.25" customHeight="1">
      <c r="A51" s="247" t="s">
        <v>1460</v>
      </c>
      <c r="B51" s="246" t="s">
        <v>305</v>
      </c>
      <c r="C51" s="247" t="s">
        <v>1461</v>
      </c>
      <c r="D51" s="82" t="s">
        <v>305</v>
      </c>
      <c r="E51" s="247" t="s">
        <v>1462</v>
      </c>
    </row>
    <row r="52" spans="1:5" s="15" customFormat="1" ht="32.25" customHeight="1">
      <c r="A52" s="707" t="s">
        <v>1463</v>
      </c>
      <c r="B52" s="595" t="s">
        <v>1464</v>
      </c>
      <c r="C52" s="247" t="s">
        <v>1465</v>
      </c>
      <c r="D52" s="82" t="s">
        <v>1464</v>
      </c>
      <c r="E52" s="247" t="s">
        <v>1466</v>
      </c>
    </row>
    <row r="53" spans="1:5" s="15" customFormat="1" ht="32.25" customHeight="1">
      <c r="A53" s="701" t="s">
        <v>1467</v>
      </c>
      <c r="B53" s="595" t="s">
        <v>1468</v>
      </c>
      <c r="C53" s="247" t="s">
        <v>1469</v>
      </c>
      <c r="D53" s="82" t="s">
        <v>1468</v>
      </c>
      <c r="E53" s="701" t="s">
        <v>1470</v>
      </c>
    </row>
    <row r="54" spans="1:5" s="15" customFormat="1" ht="32.25" customHeight="1">
      <c r="A54" s="707" t="s">
        <v>1436</v>
      </c>
      <c r="B54" s="595" t="s">
        <v>1471</v>
      </c>
      <c r="C54" s="247" t="s">
        <v>1472</v>
      </c>
      <c r="D54" s="82" t="s">
        <v>1471</v>
      </c>
      <c r="E54" s="701" t="s">
        <v>1473</v>
      </c>
    </row>
    <row r="55" spans="1:5" s="15" customFormat="1" ht="32.25" customHeight="1">
      <c r="A55" s="594" t="s">
        <v>1474</v>
      </c>
      <c r="B55" s="717"/>
      <c r="C55" s="247"/>
      <c r="D55" s="82"/>
      <c r="E55" s="247" t="s">
        <v>1475</v>
      </c>
    </row>
    <row r="56" spans="1:5" s="15" customFormat="1" ht="32.25" customHeight="1">
      <c r="A56" s="594" t="s">
        <v>1476</v>
      </c>
      <c r="B56" s="246"/>
      <c r="C56" s="247" t="s">
        <v>1442</v>
      </c>
      <c r="D56" s="82"/>
      <c r="E56" s="247" t="s">
        <v>1477</v>
      </c>
    </row>
    <row r="57" spans="1:5" ht="32.25" customHeight="1">
      <c r="A57" s="594" t="s">
        <v>1478</v>
      </c>
      <c r="B57" s="694"/>
      <c r="C57" s="247"/>
      <c r="D57" s="82"/>
      <c r="E57" s="247"/>
    </row>
    <row r="58" spans="1:5" s="15" customFormat="1" ht="32.25" customHeight="1">
      <c r="A58" s="594" t="s">
        <v>1444</v>
      </c>
      <c r="B58" s="711"/>
      <c r="C58" s="247"/>
      <c r="D58" s="82"/>
      <c r="E58" s="247" t="s">
        <v>1445</v>
      </c>
    </row>
    <row r="59" spans="1:5" s="15" customFormat="1" ht="32.25" customHeight="1">
      <c r="A59" s="594" t="s">
        <v>1446</v>
      </c>
      <c r="B59" s="711"/>
      <c r="C59" s="247" t="s">
        <v>1479</v>
      </c>
      <c r="D59" s="82"/>
      <c r="E59" s="247" t="s">
        <v>1480</v>
      </c>
    </row>
    <row r="60" spans="1:5" s="15" customFormat="1" ht="32.25" customHeight="1">
      <c r="A60" s="594" t="s">
        <v>1481</v>
      </c>
      <c r="B60" s="711"/>
      <c r="C60" s="247" t="s">
        <v>1482</v>
      </c>
      <c r="D60" s="82"/>
      <c r="E60" s="701" t="s">
        <v>1483</v>
      </c>
    </row>
    <row r="61" spans="1:5" s="15" customFormat="1" ht="32.25" customHeight="1">
      <c r="A61" s="594" t="s">
        <v>1452</v>
      </c>
      <c r="B61" s="711"/>
      <c r="C61" s="459" t="s">
        <v>918</v>
      </c>
      <c r="D61" s="82"/>
      <c r="E61" s="247"/>
    </row>
    <row r="62" spans="1:5" s="694" customFormat="1" ht="32.25" customHeight="1">
      <c r="A62" s="457" t="s">
        <v>1453</v>
      </c>
      <c r="B62" s="711"/>
      <c r="C62" s="459"/>
      <c r="D62" s="82"/>
      <c r="E62" s="247"/>
    </row>
    <row r="63" spans="1:5" s="694" customFormat="1" ht="32.25" customHeight="1">
      <c r="A63" s="246" t="s">
        <v>1544</v>
      </c>
      <c r="B63" s="247" t="s">
        <v>1542</v>
      </c>
      <c r="C63" s="247" t="s">
        <v>1543</v>
      </c>
      <c r="D63" s="247" t="s">
        <v>1542</v>
      </c>
      <c r="E63" s="247" t="s">
        <v>1542</v>
      </c>
    </row>
    <row r="64" spans="1:5" s="15" customFormat="1" ht="32.25" customHeight="1">
      <c r="A64" s="712"/>
      <c r="B64" s="458"/>
      <c r="C64" s="247" t="s">
        <v>1540</v>
      </c>
      <c r="D64" s="458"/>
      <c r="E64" s="247" t="s">
        <v>1540</v>
      </c>
    </row>
    <row r="65" spans="1:5" s="15" customFormat="1" ht="32.25" customHeight="1">
      <c r="A65" s="823" t="s">
        <v>292</v>
      </c>
      <c r="B65" s="824"/>
      <c r="C65" s="824"/>
      <c r="D65" s="824"/>
      <c r="E65" s="825"/>
    </row>
    <row r="66" spans="1:5" s="15" customFormat="1" ht="32.25" customHeight="1">
      <c r="A66" s="13" t="s">
        <v>392</v>
      </c>
      <c r="B66" s="14" t="s">
        <v>393</v>
      </c>
      <c r="C66" s="13" t="s">
        <v>394</v>
      </c>
      <c r="D66" s="14" t="s">
        <v>395</v>
      </c>
      <c r="E66" s="13" t="s">
        <v>396</v>
      </c>
    </row>
    <row r="67" spans="1:5" s="15" customFormat="1" ht="32.25" customHeight="1">
      <c r="A67" s="698" t="s">
        <v>399</v>
      </c>
      <c r="B67" s="714" t="s">
        <v>405</v>
      </c>
      <c r="C67" s="718" t="s">
        <v>406</v>
      </c>
      <c r="D67" s="698" t="s">
        <v>915</v>
      </c>
      <c r="E67" s="698" t="s">
        <v>404</v>
      </c>
    </row>
    <row r="68" spans="1:5" s="15" customFormat="1" ht="32.25" customHeight="1">
      <c r="A68" s="457" t="s">
        <v>397</v>
      </c>
      <c r="B68" s="714"/>
      <c r="C68" s="718" t="s">
        <v>397</v>
      </c>
      <c r="D68" s="457"/>
      <c r="E68" s="457" t="s">
        <v>1484</v>
      </c>
    </row>
    <row r="69" spans="1:5" s="15" customFormat="1" ht="32.25" customHeight="1">
      <c r="A69" s="247" t="s">
        <v>398</v>
      </c>
      <c r="B69" s="82"/>
      <c r="C69" s="595"/>
      <c r="D69" s="247"/>
      <c r="E69" s="247" t="s">
        <v>1485</v>
      </c>
    </row>
    <row r="70" spans="1:5" s="15" customFormat="1" ht="32.25" customHeight="1">
      <c r="A70" s="704" t="s">
        <v>1414</v>
      </c>
      <c r="B70" s="82" t="s">
        <v>1486</v>
      </c>
      <c r="C70" s="710" t="s">
        <v>1487</v>
      </c>
      <c r="D70" s="247" t="s">
        <v>1488</v>
      </c>
      <c r="E70" s="247" t="s">
        <v>1489</v>
      </c>
    </row>
    <row r="71" spans="1:5" s="15" customFormat="1" ht="32.25" customHeight="1">
      <c r="A71" s="247" t="s">
        <v>1490</v>
      </c>
      <c r="B71" s="82" t="s">
        <v>1491</v>
      </c>
      <c r="C71" s="719" t="s">
        <v>1492</v>
      </c>
      <c r="D71" s="247" t="s">
        <v>1493</v>
      </c>
      <c r="E71" s="247" t="s">
        <v>1494</v>
      </c>
    </row>
    <row r="72" spans="1:5" s="15" customFormat="1" ht="32.25" customHeight="1">
      <c r="A72" s="247" t="s">
        <v>1495</v>
      </c>
      <c r="B72" s="82" t="s">
        <v>1496</v>
      </c>
      <c r="C72" s="719" t="s">
        <v>1497</v>
      </c>
      <c r="D72" s="247" t="s">
        <v>1498</v>
      </c>
      <c r="E72" s="247" t="s">
        <v>1499</v>
      </c>
    </row>
    <row r="73" spans="1:5" s="694" customFormat="1" ht="32.25" customHeight="1">
      <c r="A73" s="707" t="s">
        <v>1463</v>
      </c>
      <c r="C73" s="719" t="s">
        <v>1500</v>
      </c>
      <c r="D73" s="247"/>
      <c r="E73" s="701" t="s">
        <v>1501</v>
      </c>
    </row>
    <row r="74" spans="1:5" s="694" customFormat="1" ht="32.25" customHeight="1">
      <c r="A74" s="701" t="s">
        <v>1467</v>
      </c>
      <c r="B74" s="82" t="s">
        <v>1502</v>
      </c>
      <c r="C74" s="694" t="s">
        <v>1503</v>
      </c>
      <c r="D74" s="247" t="s">
        <v>304</v>
      </c>
      <c r="E74" s="701" t="s">
        <v>1504</v>
      </c>
    </row>
    <row r="75" spans="1:5" s="694" customFormat="1" ht="32.25" customHeight="1">
      <c r="A75" s="707" t="s">
        <v>1436</v>
      </c>
      <c r="B75" s="82" t="s">
        <v>304</v>
      </c>
      <c r="C75" s="694" t="s">
        <v>1505</v>
      </c>
      <c r="D75" s="247" t="s">
        <v>305</v>
      </c>
      <c r="E75" s="701" t="s">
        <v>1506</v>
      </c>
    </row>
    <row r="76" spans="1:5" s="694" customFormat="1" ht="32.25" customHeight="1">
      <c r="A76" s="594" t="s">
        <v>1507</v>
      </c>
      <c r="B76" s="82" t="s">
        <v>305</v>
      </c>
      <c r="C76" s="247" t="s">
        <v>1442</v>
      </c>
      <c r="D76" s="247" t="s">
        <v>1464</v>
      </c>
      <c r="E76" s="701" t="s">
        <v>1508</v>
      </c>
    </row>
    <row r="77" spans="1:5" s="694" customFormat="1" ht="32.25" customHeight="1">
      <c r="A77" s="594" t="s">
        <v>1476</v>
      </c>
      <c r="B77" s="82" t="s">
        <v>1509</v>
      </c>
      <c r="D77" s="247" t="s">
        <v>1468</v>
      </c>
      <c r="E77" s="701" t="s">
        <v>1510</v>
      </c>
    </row>
    <row r="78" spans="1:5" s="694" customFormat="1" ht="32.25" customHeight="1">
      <c r="A78" s="594" t="s">
        <v>1443</v>
      </c>
      <c r="D78" s="247" t="s">
        <v>1511</v>
      </c>
      <c r="E78" s="247"/>
    </row>
    <row r="79" spans="1:5" s="694" customFormat="1" ht="32.25" customHeight="1">
      <c r="A79" s="594" t="s">
        <v>1444</v>
      </c>
      <c r="B79" s="714" t="s">
        <v>1512</v>
      </c>
      <c r="C79" s="247"/>
      <c r="D79" s="247"/>
      <c r="E79" s="247" t="s">
        <v>1513</v>
      </c>
    </row>
    <row r="80" spans="1:5" s="694" customFormat="1" ht="32.25" customHeight="1">
      <c r="A80" s="594" t="s">
        <v>1446</v>
      </c>
      <c r="B80" s="714"/>
      <c r="C80" s="247"/>
      <c r="D80" s="247"/>
      <c r="E80" s="247" t="s">
        <v>1514</v>
      </c>
    </row>
    <row r="81" spans="1:21" s="694" customFormat="1" ht="32.25" customHeight="1">
      <c r="A81" s="594" t="s">
        <v>1515</v>
      </c>
      <c r="B81" s="714"/>
      <c r="C81" s="247" t="s">
        <v>1516</v>
      </c>
      <c r="D81" s="247"/>
      <c r="E81" s="247" t="s">
        <v>1517</v>
      </c>
    </row>
    <row r="82" spans="1:21" s="694" customFormat="1" ht="32.25" customHeight="1">
      <c r="A82" s="594" t="s">
        <v>1518</v>
      </c>
      <c r="B82" s="714"/>
      <c r="C82" s="720"/>
      <c r="D82" s="247"/>
      <c r="E82" s="247" t="s">
        <v>1519</v>
      </c>
    </row>
    <row r="83" spans="1:21" s="15" customFormat="1" ht="32.25" customHeight="1">
      <c r="A83" s="459" t="s">
        <v>1520</v>
      </c>
      <c r="B83" s="714"/>
      <c r="C83" s="720"/>
      <c r="D83" s="247"/>
      <c r="E83" s="247" t="s">
        <v>1442</v>
      </c>
    </row>
    <row r="84" spans="1:21" s="15" customFormat="1" ht="32.25" customHeight="1">
      <c r="A84" s="457" t="s">
        <v>1453</v>
      </c>
      <c r="B84" s="714"/>
      <c r="C84" s="595"/>
      <c r="D84" s="457"/>
      <c r="E84" s="247" t="s">
        <v>1521</v>
      </c>
    </row>
    <row r="85" spans="1:21" s="15" customFormat="1" ht="32.25" customHeight="1">
      <c r="A85" s="247"/>
      <c r="B85" s="694"/>
      <c r="C85" s="721" t="s">
        <v>918</v>
      </c>
      <c r="D85" s="457"/>
      <c r="E85" s="247" t="s">
        <v>1522</v>
      </c>
    </row>
    <row r="86" spans="1:21" ht="32.25" customHeight="1">
      <c r="A86" s="247"/>
      <c r="B86" s="694"/>
      <c r="C86" s="721"/>
      <c r="D86" s="457"/>
      <c r="E86" s="247" t="s">
        <v>1523</v>
      </c>
    </row>
    <row r="87" spans="1:21" ht="32.25" customHeight="1">
      <c r="A87" s="247"/>
      <c r="B87" s="694"/>
      <c r="C87" s="721"/>
      <c r="D87" s="457"/>
      <c r="E87" s="247"/>
    </row>
    <row r="88" spans="1:21" ht="32.25" customHeight="1">
      <c r="A88" s="246" t="s">
        <v>1544</v>
      </c>
      <c r="B88" s="247" t="s">
        <v>1542</v>
      </c>
      <c r="C88" s="247" t="s">
        <v>1543</v>
      </c>
      <c r="D88" s="247" t="s">
        <v>1542</v>
      </c>
      <c r="E88" s="247" t="s">
        <v>1542</v>
      </c>
    </row>
    <row r="89" spans="1:21" ht="32.25" customHeight="1">
      <c r="A89" s="712"/>
      <c r="B89" s="458"/>
      <c r="C89" s="247" t="s">
        <v>1540</v>
      </c>
      <c r="D89" s="458"/>
      <c r="E89" s="247" t="s">
        <v>1540</v>
      </c>
    </row>
    <row r="90" spans="1:21" s="694" customFormat="1" ht="32.25" customHeight="1">
      <c r="A90" s="823" t="s">
        <v>293</v>
      </c>
      <c r="B90" s="824"/>
      <c r="C90" s="824"/>
      <c r="D90" s="824"/>
      <c r="E90" s="825"/>
    </row>
    <row r="91" spans="1:21" s="694" customFormat="1" ht="32.25" customHeight="1">
      <c r="A91" s="13" t="s">
        <v>392</v>
      </c>
      <c r="B91" s="14" t="s">
        <v>393</v>
      </c>
      <c r="C91" s="13" t="s">
        <v>394</v>
      </c>
      <c r="D91" s="14" t="s">
        <v>395</v>
      </c>
      <c r="E91" s="13" t="s">
        <v>396</v>
      </c>
    </row>
    <row r="92" spans="1:21" s="16" customFormat="1" ht="32.25" customHeight="1">
      <c r="A92" s="722" t="s">
        <v>1524</v>
      </c>
      <c r="B92" s="593" t="s">
        <v>288</v>
      </c>
      <c r="C92" s="457" t="s">
        <v>397</v>
      </c>
      <c r="D92" s="247" t="s">
        <v>398</v>
      </c>
      <c r="E92" s="727" t="s">
        <v>410</v>
      </c>
      <c r="F92" s="246"/>
      <c r="G92" s="246"/>
      <c r="H92" s="708"/>
      <c r="I92" s="709"/>
      <c r="J92" s="708"/>
      <c r="K92" s="711"/>
      <c r="L92" s="711"/>
      <c r="M92" s="711"/>
      <c r="N92" s="711"/>
      <c r="O92" s="711"/>
      <c r="P92" s="711"/>
      <c r="Q92" s="711"/>
      <c r="R92" s="726"/>
      <c r="S92" s="713"/>
      <c r="T92" s="725"/>
      <c r="U92" s="725"/>
    </row>
    <row r="93" spans="1:21" s="16" customFormat="1" ht="32.25" customHeight="1">
      <c r="A93" s="457" t="s">
        <v>397</v>
      </c>
      <c r="B93" s="457" t="s">
        <v>1524</v>
      </c>
      <c r="C93" s="457" t="s">
        <v>408</v>
      </c>
      <c r="D93" s="457" t="s">
        <v>409</v>
      </c>
      <c r="E93" s="457" t="s">
        <v>407</v>
      </c>
    </row>
    <row r="94" spans="1:21" s="16" customFormat="1" ht="32.25" customHeight="1">
      <c r="A94" s="247" t="s">
        <v>398</v>
      </c>
      <c r="B94" s="247" t="s">
        <v>1545</v>
      </c>
      <c r="C94" s="457"/>
      <c r="D94" s="458"/>
      <c r="E94" s="459" t="s">
        <v>1087</v>
      </c>
    </row>
    <row r="95" spans="1:21" s="16" customFormat="1" ht="32.25" customHeight="1">
      <c r="A95" s="247" t="s">
        <v>1528</v>
      </c>
      <c r="B95" s="247" t="s">
        <v>1546</v>
      </c>
      <c r="C95" s="457"/>
      <c r="D95" s="458"/>
      <c r="E95" s="459" t="s">
        <v>1088</v>
      </c>
    </row>
    <row r="96" spans="1:21" s="16" customFormat="1" ht="32.25" customHeight="1">
      <c r="A96" s="247" t="s">
        <v>1525</v>
      </c>
      <c r="B96" s="247" t="s">
        <v>1547</v>
      </c>
      <c r="C96" s="457"/>
      <c r="D96" s="458"/>
      <c r="E96" s="459" t="s">
        <v>1089</v>
      </c>
    </row>
    <row r="97" spans="1:5" s="16" customFormat="1" ht="32.25" customHeight="1">
      <c r="A97" s="247" t="s">
        <v>1529</v>
      </c>
      <c r="B97" s="247" t="s">
        <v>1548</v>
      </c>
      <c r="C97" s="457"/>
      <c r="D97" s="458"/>
      <c r="E97" s="459" t="s">
        <v>1090</v>
      </c>
    </row>
    <row r="98" spans="1:5" s="16" customFormat="1" ht="32.25" customHeight="1">
      <c r="A98" s="247" t="s">
        <v>1530</v>
      </c>
      <c r="B98" s="247" t="s">
        <v>1549</v>
      </c>
      <c r="C98" s="457"/>
      <c r="D98" s="458"/>
      <c r="E98" s="594"/>
    </row>
    <row r="99" spans="1:5" s="16" customFormat="1" ht="32.25" customHeight="1">
      <c r="A99" s="247" t="s">
        <v>1467</v>
      </c>
      <c r="B99" s="247" t="s">
        <v>1550</v>
      </c>
      <c r="C99" s="457"/>
      <c r="D99" s="458"/>
      <c r="E99" s="459" t="s">
        <v>1129</v>
      </c>
    </row>
    <row r="100" spans="1:5" s="16" customFormat="1" ht="32.25" customHeight="1">
      <c r="A100" s="247" t="s">
        <v>1531</v>
      </c>
      <c r="B100" s="247" t="s">
        <v>1551</v>
      </c>
      <c r="C100" s="457"/>
      <c r="D100" s="458"/>
      <c r="E100" s="459" t="s">
        <v>1130</v>
      </c>
    </row>
    <row r="101" spans="1:5" s="16" customFormat="1" ht="32.25" customHeight="1">
      <c r="A101" s="247" t="s">
        <v>1526</v>
      </c>
      <c r="B101" s="247"/>
      <c r="C101" s="457"/>
      <c r="D101" s="458"/>
      <c r="E101" s="459" t="s">
        <v>1131</v>
      </c>
    </row>
    <row r="102" spans="1:5" s="16" customFormat="1" ht="32.25" customHeight="1">
      <c r="A102" s="247" t="s">
        <v>1532</v>
      </c>
      <c r="B102" s="457"/>
      <c r="C102" s="457"/>
      <c r="D102" s="458"/>
      <c r="E102" s="458"/>
    </row>
    <row r="103" spans="1:5" s="16" customFormat="1" ht="32.25" customHeight="1">
      <c r="A103" s="82" t="s">
        <v>1478</v>
      </c>
      <c r="B103" s="457"/>
      <c r="C103" s="457"/>
      <c r="D103" s="458"/>
      <c r="E103" s="458"/>
    </row>
    <row r="104" spans="1:5" s="16" customFormat="1" ht="32.25" customHeight="1">
      <c r="A104" s="82" t="s">
        <v>1444</v>
      </c>
      <c r="B104" s="457"/>
      <c r="C104" s="457"/>
      <c r="D104" s="458"/>
      <c r="E104" s="458"/>
    </row>
    <row r="105" spans="1:5" s="16" customFormat="1" ht="32.25" customHeight="1">
      <c r="A105" s="82" t="s">
        <v>1533</v>
      </c>
      <c r="B105" s="457"/>
      <c r="C105" s="457"/>
      <c r="D105" s="458"/>
      <c r="E105" s="458"/>
    </row>
    <row r="106" spans="1:5" s="16" customFormat="1" ht="32.25" customHeight="1">
      <c r="A106" s="82" t="s">
        <v>1527</v>
      </c>
      <c r="B106" s="457"/>
      <c r="C106" s="457"/>
      <c r="D106" s="458"/>
      <c r="E106" s="458"/>
    </row>
    <row r="107" spans="1:5" s="16" customFormat="1" ht="32.25" customHeight="1">
      <c r="A107" s="82" t="s">
        <v>1534</v>
      </c>
      <c r="B107" s="457"/>
      <c r="C107" s="458"/>
      <c r="D107" s="458"/>
      <c r="E107" s="458"/>
    </row>
    <row r="108" spans="1:5" s="16" customFormat="1" ht="32.25" customHeight="1">
      <c r="A108" s="714" t="s">
        <v>1453</v>
      </c>
      <c r="B108" s="457"/>
      <c r="C108" s="458"/>
      <c r="D108" s="457"/>
      <c r="E108" s="457"/>
    </row>
    <row r="109" spans="1:5" s="16" customFormat="1" ht="32.25" customHeight="1">
      <c r="A109" s="714" t="s">
        <v>1544</v>
      </c>
      <c r="B109" s="457" t="s">
        <v>1542</v>
      </c>
      <c r="C109" s="458"/>
      <c r="D109" s="457"/>
      <c r="E109" s="457"/>
    </row>
    <row r="110" spans="1:5" s="16" customFormat="1" ht="32.25" customHeight="1">
      <c r="A110" s="82"/>
      <c r="B110" s="457"/>
      <c r="C110" s="458"/>
      <c r="D110" s="457"/>
      <c r="E110" s="457"/>
    </row>
    <row r="111" spans="1:5" ht="32.25" customHeight="1">
      <c r="A111" s="822" t="s">
        <v>294</v>
      </c>
      <c r="B111" s="822"/>
      <c r="C111" s="822"/>
      <c r="D111" s="822"/>
      <c r="E111" s="822"/>
    </row>
    <row r="112" spans="1:5" ht="32.25" customHeight="1">
      <c r="A112" s="13" t="s">
        <v>392</v>
      </c>
      <c r="B112" s="14" t="s">
        <v>393</v>
      </c>
      <c r="C112" s="13" t="s">
        <v>394</v>
      </c>
      <c r="D112" s="14" t="s">
        <v>395</v>
      </c>
      <c r="E112" s="13" t="s">
        <v>396</v>
      </c>
    </row>
    <row r="113" spans="1:5" ht="32.25" customHeight="1">
      <c r="A113" s="457" t="s">
        <v>411</v>
      </c>
      <c r="B113" s="593" t="s">
        <v>288</v>
      </c>
      <c r="C113" s="457" t="s">
        <v>412</v>
      </c>
      <c r="D113" s="593" t="s">
        <v>288</v>
      </c>
      <c r="E113" s="457" t="s">
        <v>413</v>
      </c>
    </row>
    <row r="114" spans="1:5" ht="32.25" customHeight="1">
      <c r="A114" s="457" t="s">
        <v>407</v>
      </c>
      <c r="B114" s="457"/>
      <c r="C114" s="457" t="s">
        <v>407</v>
      </c>
      <c r="D114" s="457"/>
      <c r="E114" s="457" t="s">
        <v>407</v>
      </c>
    </row>
    <row r="115" spans="1:5" ht="32.25" customHeight="1">
      <c r="A115" s="459" t="s">
        <v>1091</v>
      </c>
      <c r="B115" s="459"/>
      <c r="C115" s="247"/>
      <c r="D115" s="247"/>
      <c r="E115" s="459" t="s">
        <v>1092</v>
      </c>
    </row>
    <row r="116" spans="1:5" ht="32.25" customHeight="1">
      <c r="A116" s="459" t="s">
        <v>1093</v>
      </c>
      <c r="B116" s="459"/>
      <c r="C116" s="247"/>
      <c r="D116" s="247"/>
      <c r="E116" s="459" t="s">
        <v>1094</v>
      </c>
    </row>
    <row r="117" spans="1:5" ht="32.25" customHeight="1">
      <c r="A117" s="459" t="s">
        <v>1095</v>
      </c>
      <c r="B117" s="459"/>
      <c r="C117" s="247"/>
      <c r="D117" s="247"/>
      <c r="E117" s="459" t="s">
        <v>1096</v>
      </c>
    </row>
    <row r="118" spans="1:5" ht="32.25" customHeight="1">
      <c r="A118" s="459" t="s">
        <v>1097</v>
      </c>
      <c r="B118" s="247"/>
      <c r="C118" s="247"/>
      <c r="D118" s="595"/>
      <c r="E118" s="459" t="s">
        <v>1098</v>
      </c>
    </row>
    <row r="119" spans="1:5" ht="32.25" customHeight="1">
      <c r="A119" s="247"/>
      <c r="B119" s="247"/>
      <c r="C119" s="247"/>
      <c r="D119" s="595"/>
      <c r="E119" s="594"/>
    </row>
    <row r="120" spans="1:5" ht="32.25" customHeight="1">
      <c r="A120" s="247"/>
      <c r="B120" s="247"/>
      <c r="C120" s="247"/>
      <c r="D120" s="595"/>
      <c r="E120" s="459" t="s">
        <v>1132</v>
      </c>
    </row>
    <row r="121" spans="1:5" ht="32.25" customHeight="1">
      <c r="A121" s="247"/>
      <c r="B121" s="247"/>
      <c r="C121" s="247"/>
      <c r="D121" s="595"/>
      <c r="E121" s="459" t="s">
        <v>1130</v>
      </c>
    </row>
    <row r="122" spans="1:5" ht="32.25" customHeight="1">
      <c r="A122" s="459" t="s">
        <v>1099</v>
      </c>
      <c r="B122" s="247"/>
      <c r="C122" s="247"/>
      <c r="D122" s="595"/>
      <c r="E122" s="459" t="s">
        <v>1133</v>
      </c>
    </row>
    <row r="123" spans="1:5" ht="32.25" customHeight="1">
      <c r="A123" s="545" t="s">
        <v>1100</v>
      </c>
      <c r="B123" s="247"/>
      <c r="C123" s="247"/>
      <c r="D123" s="247"/>
      <c r="E123" s="247"/>
    </row>
    <row r="124" spans="1:5" ht="32.25" customHeight="1">
      <c r="A124" s="459" t="s">
        <v>1101</v>
      </c>
      <c r="B124" s="457"/>
      <c r="C124" s="247"/>
      <c r="D124" s="457"/>
      <c r="E124" s="247"/>
    </row>
    <row r="125" spans="1:5" ht="32.25" customHeight="1">
      <c r="A125" s="459" t="s">
        <v>1102</v>
      </c>
      <c r="B125" s="457"/>
      <c r="C125" s="247"/>
      <c r="D125" s="457"/>
      <c r="E125" s="247"/>
    </row>
    <row r="126" spans="1:5" ht="32.25" customHeight="1">
      <c r="A126" s="545"/>
      <c r="B126" s="457"/>
      <c r="C126" s="457"/>
      <c r="D126" s="457"/>
      <c r="E126" s="457"/>
    </row>
    <row r="127" spans="1:5" ht="32.25" customHeight="1">
      <c r="A127" s="545" t="s">
        <v>916</v>
      </c>
      <c r="B127" s="247"/>
      <c r="C127" s="247" t="s">
        <v>916</v>
      </c>
      <c r="D127" s="247"/>
      <c r="E127" s="247" t="s">
        <v>916</v>
      </c>
    </row>
    <row r="128" spans="1:5" ht="32.25" customHeight="1">
      <c r="A128" s="822" t="s">
        <v>295</v>
      </c>
      <c r="B128" s="822"/>
      <c r="C128" s="822"/>
      <c r="D128" s="822"/>
      <c r="E128" s="822"/>
    </row>
    <row r="129" spans="1:5" ht="32.25" customHeight="1">
      <c r="A129" s="13" t="s">
        <v>392</v>
      </c>
      <c r="B129" s="14" t="s">
        <v>393</v>
      </c>
      <c r="C129" s="13" t="s">
        <v>394</v>
      </c>
      <c r="D129" s="14" t="s">
        <v>395</v>
      </c>
      <c r="E129" s="13" t="s">
        <v>396</v>
      </c>
    </row>
    <row r="130" spans="1:5" ht="32.25" customHeight="1">
      <c r="A130" s="457" t="s">
        <v>411</v>
      </c>
      <c r="B130" s="457" t="s">
        <v>414</v>
      </c>
      <c r="C130" s="457" t="s">
        <v>415</v>
      </c>
      <c r="D130" s="457" t="s">
        <v>416</v>
      </c>
      <c r="E130" s="457" t="s">
        <v>413</v>
      </c>
    </row>
    <row r="131" spans="1:5" ht="32.25" customHeight="1">
      <c r="A131" s="457" t="s">
        <v>407</v>
      </c>
      <c r="B131" s="457" t="s">
        <v>407</v>
      </c>
      <c r="C131" s="457" t="s">
        <v>407</v>
      </c>
      <c r="D131" s="457" t="s">
        <v>407</v>
      </c>
      <c r="E131" s="457" t="s">
        <v>407</v>
      </c>
    </row>
    <row r="132" spans="1:5" ht="32.25" customHeight="1">
      <c r="A132" s="459" t="s">
        <v>1103</v>
      </c>
      <c r="B132" s="459" t="s">
        <v>1104</v>
      </c>
      <c r="C132" s="457"/>
      <c r="D132" s="459" t="s">
        <v>1104</v>
      </c>
      <c r="E132" s="594" t="s">
        <v>1105</v>
      </c>
    </row>
    <row r="133" spans="1:5" ht="32.25" customHeight="1">
      <c r="A133" s="459" t="s">
        <v>1106</v>
      </c>
      <c r="B133" s="459" t="s">
        <v>1107</v>
      </c>
      <c r="C133" s="457"/>
      <c r="D133" s="459" t="s">
        <v>1108</v>
      </c>
      <c r="E133" s="594" t="s">
        <v>1109</v>
      </c>
    </row>
    <row r="134" spans="1:5" ht="32.25" customHeight="1">
      <c r="A134" s="459" t="s">
        <v>1110</v>
      </c>
      <c r="B134" s="459" t="s">
        <v>1111</v>
      </c>
      <c r="C134" s="457"/>
      <c r="D134" s="459" t="s">
        <v>1112</v>
      </c>
      <c r="E134" s="594" t="s">
        <v>1113</v>
      </c>
    </row>
    <row r="135" spans="1:5" ht="32.25" customHeight="1">
      <c r="A135" s="459" t="s">
        <v>1114</v>
      </c>
      <c r="B135" s="247"/>
      <c r="C135" s="457"/>
      <c r="D135" s="458"/>
      <c r="E135" s="594" t="s">
        <v>1115</v>
      </c>
    </row>
    <row r="136" spans="1:5" ht="32.25" customHeight="1">
      <c r="A136" s="247"/>
      <c r="B136" s="247"/>
      <c r="C136" s="457"/>
      <c r="D136" s="458"/>
      <c r="E136" s="594"/>
    </row>
    <row r="137" spans="1:5" ht="32.25" customHeight="1">
      <c r="A137" s="247"/>
      <c r="B137" s="247"/>
      <c r="C137" s="457"/>
      <c r="D137" s="458"/>
      <c r="E137" s="458"/>
    </row>
    <row r="138" spans="1:5" ht="32.25" customHeight="1">
      <c r="A138" s="247"/>
      <c r="B138" s="247"/>
      <c r="C138" s="457"/>
      <c r="D138" s="458"/>
      <c r="E138" s="458"/>
    </row>
    <row r="139" spans="1:5" ht="32.25" customHeight="1">
      <c r="A139" s="459" t="s">
        <v>1099</v>
      </c>
      <c r="B139" s="247"/>
      <c r="C139" s="457"/>
      <c r="D139" s="458"/>
      <c r="E139" s="459" t="s">
        <v>1134</v>
      </c>
    </row>
    <row r="140" spans="1:5" ht="32.25" customHeight="1">
      <c r="A140" s="545" t="s">
        <v>1100</v>
      </c>
      <c r="B140" s="247"/>
      <c r="C140" s="457"/>
      <c r="D140" s="458"/>
      <c r="E140" s="459" t="s">
        <v>1130</v>
      </c>
    </row>
    <row r="141" spans="1:5" ht="32.25" customHeight="1">
      <c r="A141" s="459" t="s">
        <v>1116</v>
      </c>
      <c r="B141" s="457"/>
      <c r="C141" s="457"/>
      <c r="D141" s="458"/>
      <c r="E141" s="459" t="s">
        <v>1135</v>
      </c>
    </row>
    <row r="142" spans="1:5" ht="32.25" customHeight="1">
      <c r="A142" s="459" t="s">
        <v>1102</v>
      </c>
      <c r="B142" s="457"/>
      <c r="C142" s="457"/>
      <c r="D142" s="458"/>
      <c r="E142" s="458"/>
    </row>
    <row r="143" spans="1:5" ht="32.25" customHeight="1">
      <c r="A143" s="82"/>
      <c r="B143" s="457"/>
      <c r="C143" s="457"/>
      <c r="D143" s="458"/>
      <c r="E143" s="458"/>
    </row>
    <row r="144" spans="1:5" ht="32.25" customHeight="1">
      <c r="A144" s="82"/>
      <c r="B144" s="457"/>
      <c r="C144" s="458"/>
      <c r="D144" s="458"/>
      <c r="E144" s="458"/>
    </row>
    <row r="145" spans="1:5" ht="32.25" customHeight="1">
      <c r="A145" s="82"/>
      <c r="B145" s="457"/>
      <c r="C145" s="458"/>
      <c r="D145" s="458"/>
      <c r="E145" s="458"/>
    </row>
    <row r="146" spans="1:5" ht="32.25" customHeight="1">
      <c r="A146" s="455" t="s">
        <v>916</v>
      </c>
      <c r="B146" s="80"/>
      <c r="C146" s="455" t="s">
        <v>916</v>
      </c>
      <c r="D146" s="80"/>
      <c r="E146" s="455" t="s">
        <v>916</v>
      </c>
    </row>
    <row r="147" spans="1:5" ht="32.25" customHeight="1">
      <c r="A147" s="822" t="s">
        <v>290</v>
      </c>
      <c r="B147" s="822"/>
      <c r="C147" s="822"/>
      <c r="D147" s="822"/>
      <c r="E147" s="822"/>
    </row>
    <row r="148" spans="1:5" ht="32.25" customHeight="1">
      <c r="A148" s="13" t="s">
        <v>392</v>
      </c>
      <c r="B148" s="14" t="s">
        <v>393</v>
      </c>
      <c r="C148" s="13" t="s">
        <v>394</v>
      </c>
      <c r="D148" s="14" t="s">
        <v>395</v>
      </c>
      <c r="E148" s="13" t="s">
        <v>396</v>
      </c>
    </row>
    <row r="149" spans="1:5" ht="32.25" customHeight="1">
      <c r="A149" s="457" t="s">
        <v>411</v>
      </c>
      <c r="B149" s="457" t="s">
        <v>414</v>
      </c>
      <c r="C149" s="457" t="s">
        <v>415</v>
      </c>
      <c r="D149" s="593" t="s">
        <v>288</v>
      </c>
      <c r="E149" s="457" t="s">
        <v>413</v>
      </c>
    </row>
    <row r="150" spans="1:5" ht="32.25" customHeight="1">
      <c r="A150" s="457" t="s">
        <v>407</v>
      </c>
      <c r="B150" s="457" t="s">
        <v>407</v>
      </c>
      <c r="C150" s="457" t="s">
        <v>407</v>
      </c>
      <c r="D150" s="457"/>
      <c r="E150" s="457" t="s">
        <v>407</v>
      </c>
    </row>
    <row r="151" spans="1:5" ht="32.25" customHeight="1">
      <c r="A151" s="459" t="s">
        <v>1117</v>
      </c>
      <c r="B151" s="459" t="s">
        <v>1104</v>
      </c>
      <c r="C151" s="247"/>
      <c r="D151" s="459" t="s">
        <v>1104</v>
      </c>
      <c r="E151" s="247" t="s">
        <v>417</v>
      </c>
    </row>
    <row r="152" spans="1:5" ht="32.25" customHeight="1">
      <c r="A152" s="459" t="s">
        <v>1118</v>
      </c>
      <c r="B152" s="247" t="s">
        <v>1119</v>
      </c>
      <c r="C152" s="247"/>
      <c r="D152" s="459" t="s">
        <v>1120</v>
      </c>
      <c r="E152" s="247" t="s">
        <v>418</v>
      </c>
    </row>
    <row r="153" spans="1:5" ht="32.25" customHeight="1">
      <c r="A153" s="459" t="s">
        <v>1121</v>
      </c>
      <c r="B153" s="459" t="s">
        <v>1122</v>
      </c>
      <c r="C153" s="247"/>
      <c r="D153" s="459" t="s">
        <v>1123</v>
      </c>
      <c r="E153" s="247"/>
    </row>
    <row r="154" spans="1:5" ht="32.25" customHeight="1">
      <c r="A154" s="247"/>
      <c r="B154" s="457"/>
      <c r="C154" s="247"/>
      <c r="D154" s="247"/>
      <c r="E154" s="247"/>
    </row>
    <row r="155" spans="1:5" ht="32.25" customHeight="1">
      <c r="A155" s="247"/>
      <c r="B155" s="457"/>
      <c r="C155" s="247"/>
      <c r="D155" s="247"/>
      <c r="E155" s="247"/>
    </row>
    <row r="156" spans="1:5" ht="32.25" customHeight="1">
      <c r="A156" s="247"/>
      <c r="B156" s="457"/>
      <c r="C156" s="247"/>
      <c r="D156" s="247"/>
      <c r="E156" s="247"/>
    </row>
    <row r="157" spans="1:5" ht="32.25" customHeight="1">
      <c r="A157" s="459" t="s">
        <v>1099</v>
      </c>
      <c r="B157" s="457"/>
      <c r="C157" s="247"/>
      <c r="D157" s="247"/>
      <c r="E157" s="247"/>
    </row>
    <row r="158" spans="1:5" ht="32.25" customHeight="1">
      <c r="A158" s="545" t="s">
        <v>1100</v>
      </c>
      <c r="B158" s="457"/>
      <c r="C158" s="247"/>
      <c r="D158" s="247"/>
      <c r="E158" s="247"/>
    </row>
    <row r="159" spans="1:5" ht="32.25" customHeight="1">
      <c r="A159" s="459" t="s">
        <v>1124</v>
      </c>
      <c r="B159" s="457"/>
      <c r="C159" s="247"/>
      <c r="D159" s="247"/>
      <c r="E159" s="247"/>
    </row>
    <row r="160" spans="1:5" ht="32.25" customHeight="1">
      <c r="A160" s="459" t="s">
        <v>1102</v>
      </c>
      <c r="B160" s="457"/>
      <c r="C160" s="247"/>
      <c r="D160" s="457"/>
      <c r="E160" s="247"/>
    </row>
    <row r="161" spans="1:5" ht="32.25" customHeight="1">
      <c r="A161" s="247"/>
      <c r="B161" s="457"/>
      <c r="C161" s="247"/>
      <c r="D161" s="457"/>
      <c r="E161" s="247"/>
    </row>
    <row r="162" spans="1:5" ht="32.25" customHeight="1">
      <c r="A162" s="545"/>
      <c r="B162" s="457"/>
      <c r="C162" s="457"/>
      <c r="D162" s="457"/>
      <c r="E162" s="457"/>
    </row>
    <row r="163" spans="1:5" ht="32.25" customHeight="1">
      <c r="A163" s="545" t="s">
        <v>916</v>
      </c>
      <c r="B163" s="247"/>
      <c r="C163" s="247" t="s">
        <v>916</v>
      </c>
      <c r="D163" s="247"/>
      <c r="E163" s="247" t="s">
        <v>916</v>
      </c>
    </row>
    <row r="164" spans="1:5" ht="32.25" customHeight="1">
      <c r="A164" s="546" t="s">
        <v>296</v>
      </c>
      <c r="B164" s="546"/>
      <c r="C164" s="546"/>
      <c r="D164" s="546"/>
      <c r="E164" s="546"/>
    </row>
    <row r="165" spans="1:5" ht="32.25" customHeight="1">
      <c r="A165" s="13" t="s">
        <v>392</v>
      </c>
      <c r="B165" s="14" t="s">
        <v>393</v>
      </c>
      <c r="C165" s="13" t="s">
        <v>394</v>
      </c>
      <c r="D165" s="14" t="s">
        <v>395</v>
      </c>
      <c r="E165" s="13" t="s">
        <v>396</v>
      </c>
    </row>
    <row r="166" spans="1:5" ht="32.25" customHeight="1">
      <c r="A166" s="457" t="s">
        <v>419</v>
      </c>
      <c r="B166" s="457"/>
      <c r="C166" s="457" t="s">
        <v>421</v>
      </c>
      <c r="D166" s="458"/>
      <c r="E166" s="457" t="s">
        <v>917</v>
      </c>
    </row>
    <row r="167" spans="1:5" ht="32.25" customHeight="1">
      <c r="A167" s="457" t="s">
        <v>407</v>
      </c>
      <c r="B167" s="458"/>
      <c r="C167" s="457" t="s">
        <v>420</v>
      </c>
      <c r="D167" s="458"/>
      <c r="E167" s="457" t="s">
        <v>420</v>
      </c>
    </row>
    <row r="168" spans="1:5" ht="32.25" customHeight="1">
      <c r="A168" s="594" t="s">
        <v>1125</v>
      </c>
      <c r="B168" s="247"/>
      <c r="C168" s="593" t="s">
        <v>422</v>
      </c>
      <c r="D168" s="458"/>
      <c r="E168" s="593" t="s">
        <v>422</v>
      </c>
    </row>
    <row r="169" spans="1:5" ht="32.25" customHeight="1">
      <c r="A169" s="594" t="s">
        <v>1126</v>
      </c>
      <c r="B169" s="247"/>
      <c r="C169" s="457"/>
      <c r="D169" s="458"/>
      <c r="E169" s="458"/>
    </row>
    <row r="170" spans="1:5" ht="32.25" customHeight="1">
      <c r="A170" s="594" t="s">
        <v>1127</v>
      </c>
      <c r="B170" s="247"/>
      <c r="C170" s="457"/>
      <c r="D170" s="458"/>
      <c r="E170" s="458"/>
    </row>
    <row r="171" spans="1:5" ht="32.25" customHeight="1">
      <c r="A171" s="594"/>
      <c r="B171" s="247"/>
      <c r="C171" s="457"/>
      <c r="D171" s="458"/>
      <c r="E171" s="458"/>
    </row>
    <row r="172" spans="1:5" ht="32.25" customHeight="1">
      <c r="A172" s="247"/>
      <c r="B172" s="247"/>
      <c r="C172" s="457"/>
      <c r="D172" s="458"/>
      <c r="E172" s="458"/>
    </row>
    <row r="173" spans="1:5" ht="32.25" customHeight="1">
      <c r="A173" s="459" t="s">
        <v>1099</v>
      </c>
      <c r="B173" s="247"/>
      <c r="C173" s="457"/>
      <c r="D173" s="458"/>
      <c r="E173" s="458"/>
    </row>
    <row r="174" spans="1:5" ht="32.25" customHeight="1">
      <c r="A174" s="545" t="s">
        <v>1100</v>
      </c>
      <c r="B174" s="457"/>
      <c r="C174" s="457"/>
      <c r="D174" s="458"/>
      <c r="E174" s="458"/>
    </row>
    <row r="175" spans="1:5" ht="32.25" customHeight="1">
      <c r="A175" s="459" t="s">
        <v>1128</v>
      </c>
      <c r="B175" s="457"/>
      <c r="C175" s="457"/>
      <c r="D175" s="458"/>
      <c r="E175" s="458"/>
    </row>
    <row r="176" spans="1:5" ht="32.25" customHeight="1">
      <c r="A176" s="459" t="s">
        <v>1102</v>
      </c>
      <c r="B176" s="457"/>
      <c r="C176" s="457"/>
      <c r="D176" s="458"/>
      <c r="E176" s="458"/>
    </row>
    <row r="177" spans="1:5" ht="32.25" customHeight="1">
      <c r="A177" s="82"/>
      <c r="B177" s="457"/>
      <c r="C177" s="458"/>
      <c r="D177" s="458"/>
      <c r="E177" s="458"/>
    </row>
    <row r="178" spans="1:5" ht="32.25" customHeight="1">
      <c r="A178" s="82"/>
      <c r="B178" s="457"/>
      <c r="C178" s="458"/>
      <c r="D178" s="458"/>
      <c r="E178" s="458"/>
    </row>
    <row r="179" spans="1:5" ht="32.25" customHeight="1">
      <c r="A179" s="454" t="s">
        <v>916</v>
      </c>
      <c r="B179" s="80"/>
      <c r="C179" s="80"/>
      <c r="D179" s="80"/>
      <c r="E179" s="80"/>
    </row>
    <row r="181" spans="1:5" ht="32.25" customHeight="1">
      <c r="A181" s="821" t="s">
        <v>948</v>
      </c>
      <c r="B181" s="821"/>
      <c r="C181" s="821"/>
    </row>
  </sheetData>
  <mergeCells count="12">
    <mergeCell ref="A44:E44"/>
    <mergeCell ref="A2:E2"/>
    <mergeCell ref="A3:E3"/>
    <mergeCell ref="A9:E9"/>
    <mergeCell ref="A4:E4"/>
    <mergeCell ref="A20:E20"/>
    <mergeCell ref="A181:C181"/>
    <mergeCell ref="A147:E147"/>
    <mergeCell ref="A111:E111"/>
    <mergeCell ref="A128:E128"/>
    <mergeCell ref="A65:E65"/>
    <mergeCell ref="A90:E90"/>
  </mergeCells>
  <pageMargins left="0.16" right="0.16" top="0.34" bottom="0.37" header="0.21" footer="0.2"/>
  <pageSetup paperSize="9" scale="3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1"/>
  <sheetViews>
    <sheetView topLeftCell="A5" zoomScale="77" zoomScaleNormal="77" workbookViewId="0">
      <selection activeCell="D23" sqref="D23"/>
    </sheetView>
  </sheetViews>
  <sheetFormatPr defaultRowHeight="12.75"/>
  <cols>
    <col min="1" max="1" width="38.7109375" customWidth="1"/>
    <col min="2" max="3" width="20.7109375" customWidth="1"/>
    <col min="4" max="4" width="38.7109375" customWidth="1"/>
  </cols>
  <sheetData>
    <row r="2" spans="1:4" ht="23.25">
      <c r="A2" s="838" t="s">
        <v>349</v>
      </c>
      <c r="B2" s="838"/>
      <c r="C2" s="838"/>
      <c r="D2" s="838"/>
    </row>
    <row r="3" spans="1:4" ht="23.25">
      <c r="A3" s="838" t="s">
        <v>351</v>
      </c>
      <c r="B3" s="838"/>
      <c r="C3" s="838"/>
      <c r="D3" s="838"/>
    </row>
    <row r="4" spans="1:4" ht="23.25">
      <c r="A4" s="838" t="s">
        <v>1238</v>
      </c>
      <c r="B4" s="838"/>
      <c r="C4" s="838"/>
      <c r="D4" s="838"/>
    </row>
    <row r="5" spans="1:4" ht="23.25">
      <c r="A5" s="835" t="s">
        <v>344</v>
      </c>
      <c r="B5" s="836"/>
      <c r="C5" s="836"/>
      <c r="D5" s="837"/>
    </row>
    <row r="6" spans="1:4" ht="22.5">
      <c r="A6" s="202" t="s">
        <v>345</v>
      </c>
      <c r="B6" s="203">
        <f>COUNTIF($A$13:$D$60,A6)</f>
        <v>8</v>
      </c>
      <c r="C6" s="204" t="s">
        <v>1372</v>
      </c>
      <c r="D6" s="205">
        <f>COUNTIF($A$13:$D$60,C6)</f>
        <v>0</v>
      </c>
    </row>
    <row r="7" spans="1:4" ht="22.5">
      <c r="A7" s="202" t="s">
        <v>139</v>
      </c>
      <c r="B7" s="203">
        <f>COUNTIF($A$13:$D$60,A7)</f>
        <v>4</v>
      </c>
      <c r="C7" s="204" t="s">
        <v>306</v>
      </c>
      <c r="D7" s="205">
        <f>COUNTIF($A$13:$D$60,C7)</f>
        <v>2</v>
      </c>
    </row>
    <row r="8" spans="1:4" ht="22.5">
      <c r="A8" s="202" t="s">
        <v>72</v>
      </c>
      <c r="B8" s="203">
        <f>COUNTIF($A$13:$D$60,A8)</f>
        <v>1</v>
      </c>
      <c r="C8" s="226" t="s">
        <v>1265</v>
      </c>
      <c r="D8" s="205">
        <f>COUNTIF($A$13:$D$60,C8)</f>
        <v>0</v>
      </c>
    </row>
    <row r="9" spans="1:4" ht="22.5">
      <c r="A9" s="202" t="s">
        <v>346</v>
      </c>
      <c r="B9" s="203">
        <f>COUNTIF($A$13:$D$60,A9)</f>
        <v>20</v>
      </c>
      <c r="C9" s="204" t="s">
        <v>1373</v>
      </c>
      <c r="D9" s="205">
        <f>COUNTIF($A$13:$D$60,C9)</f>
        <v>1</v>
      </c>
    </row>
    <row r="10" spans="1:4" ht="22.5">
      <c r="A10" s="202" t="s">
        <v>1379</v>
      </c>
      <c r="B10" s="203">
        <f>COUNTIF($A$13:$D$60,A10)</f>
        <v>1</v>
      </c>
      <c r="C10" s="672" t="s">
        <v>1376</v>
      </c>
      <c r="D10" s="205">
        <f>COUNTIF($A$13:$D$60,C10)</f>
        <v>0</v>
      </c>
    </row>
    <row r="11" spans="1:4" ht="23.25">
      <c r="A11" s="206"/>
      <c r="B11" s="207"/>
      <c r="C11" s="208" t="s">
        <v>96</v>
      </c>
      <c r="D11" s="209">
        <f>SUM(B6:B10,D6:D10)</f>
        <v>37</v>
      </c>
    </row>
    <row r="12" spans="1:4" ht="23.25">
      <c r="A12" s="204"/>
      <c r="B12" s="203"/>
      <c r="C12" s="230"/>
      <c r="D12" s="231"/>
    </row>
    <row r="13" spans="1:4" ht="26.25">
      <c r="A13" s="211" t="s">
        <v>307</v>
      </c>
      <c r="B13" s="212"/>
      <c r="C13" s="212"/>
      <c r="D13" s="213"/>
    </row>
    <row r="14" spans="1:4" ht="26.25">
      <c r="A14" s="831" t="s">
        <v>1236</v>
      </c>
      <c r="B14" s="832"/>
      <c r="C14" s="831" t="s">
        <v>1237</v>
      </c>
      <c r="D14" s="832"/>
    </row>
    <row r="15" spans="1:4" ht="20.25">
      <c r="A15" s="827" t="s">
        <v>306</v>
      </c>
      <c r="B15" s="828"/>
      <c r="C15" s="833" t="s">
        <v>306</v>
      </c>
      <c r="D15" s="834"/>
    </row>
    <row r="16" spans="1:4" ht="26.25">
      <c r="A16" s="214"/>
      <c r="B16" s="829"/>
      <c r="C16" s="830"/>
      <c r="D16" s="215"/>
    </row>
    <row r="17" spans="1:4" ht="20.25">
      <c r="A17" s="216"/>
      <c r="B17" s="833"/>
      <c r="C17" s="834"/>
      <c r="D17" s="216"/>
    </row>
    <row r="18" spans="1:4" ht="20.25">
      <c r="A18" s="220"/>
      <c r="B18" s="220"/>
      <c r="C18" s="220"/>
      <c r="D18" s="220"/>
    </row>
    <row r="19" spans="1:4" ht="26.25">
      <c r="A19" s="92">
        <v>603</v>
      </c>
      <c r="B19" s="93"/>
      <c r="C19" s="93"/>
      <c r="D19" s="94"/>
    </row>
    <row r="20" spans="1:4" ht="26.25">
      <c r="A20" s="831" t="s">
        <v>281</v>
      </c>
      <c r="B20" s="832"/>
      <c r="C20" s="831" t="s">
        <v>78</v>
      </c>
      <c r="D20" s="832"/>
    </row>
    <row r="21" spans="1:4" ht="20.25">
      <c r="A21" s="827" t="s">
        <v>345</v>
      </c>
      <c r="B21" s="828"/>
      <c r="C21" s="833" t="s">
        <v>1379</v>
      </c>
      <c r="D21" s="834"/>
    </row>
    <row r="22" spans="1:4" ht="26.25">
      <c r="A22" s="214"/>
      <c r="B22" s="829"/>
      <c r="C22" s="830"/>
      <c r="D22" s="215"/>
    </row>
    <row r="23" spans="1:4" ht="20.25">
      <c r="A23" s="216"/>
      <c r="B23" s="833"/>
      <c r="C23" s="834"/>
      <c r="D23" s="216"/>
    </row>
    <row r="24" spans="1:4" ht="20.25">
      <c r="A24" s="625"/>
      <c r="B24" s="652"/>
      <c r="C24" s="652"/>
      <c r="D24" s="626"/>
    </row>
    <row r="25" spans="1:4" ht="26.25">
      <c r="A25" s="211" t="s">
        <v>1262</v>
      </c>
      <c r="B25" s="212"/>
      <c r="C25" s="212"/>
      <c r="D25" s="213"/>
    </row>
    <row r="26" spans="1:4" ht="26.25">
      <c r="A26" s="831" t="s">
        <v>280</v>
      </c>
      <c r="B26" s="832"/>
      <c r="C26" s="831"/>
      <c r="D26" s="832"/>
    </row>
    <row r="27" spans="1:4" ht="20.25">
      <c r="A27" s="827" t="s">
        <v>345</v>
      </c>
      <c r="B27" s="828"/>
      <c r="C27" s="833" t="s">
        <v>139</v>
      </c>
      <c r="D27" s="834"/>
    </row>
    <row r="28" spans="1:4" ht="26.25">
      <c r="A28" s="214" t="s">
        <v>1240</v>
      </c>
      <c r="B28" s="829" t="s">
        <v>1241</v>
      </c>
      <c r="C28" s="830"/>
      <c r="D28" s="215" t="s">
        <v>1242</v>
      </c>
    </row>
    <row r="29" spans="1:4" ht="20.25">
      <c r="A29" s="216" t="s">
        <v>346</v>
      </c>
      <c r="B29" s="833" t="s">
        <v>346</v>
      </c>
      <c r="C29" s="834"/>
      <c r="D29" s="216" t="s">
        <v>346</v>
      </c>
    </row>
    <row r="30" spans="1:4" ht="26.25">
      <c r="A30" s="217" t="s">
        <v>1245</v>
      </c>
      <c r="B30" s="831" t="s">
        <v>1244</v>
      </c>
      <c r="C30" s="832"/>
      <c r="D30" s="218" t="s">
        <v>1243</v>
      </c>
    </row>
    <row r="31" spans="1:4" ht="20.25">
      <c r="A31" s="216" t="s">
        <v>346</v>
      </c>
      <c r="B31" s="827" t="s">
        <v>346</v>
      </c>
      <c r="C31" s="828"/>
      <c r="D31" s="216" t="s">
        <v>346</v>
      </c>
    </row>
    <row r="32" spans="1:4" ht="26.25">
      <c r="A32" s="214" t="s">
        <v>1260</v>
      </c>
      <c r="B32" s="829" t="s">
        <v>1374</v>
      </c>
      <c r="C32" s="830"/>
      <c r="D32" s="219"/>
    </row>
    <row r="33" spans="1:4" ht="20.25">
      <c r="A33" s="216" t="s">
        <v>72</v>
      </c>
      <c r="B33" s="827" t="s">
        <v>1373</v>
      </c>
      <c r="C33" s="828"/>
      <c r="D33" s="220"/>
    </row>
    <row r="34" spans="1:4" ht="22.5">
      <c r="A34" s="220"/>
      <c r="B34" s="221"/>
      <c r="C34" s="221"/>
      <c r="D34" s="220"/>
    </row>
    <row r="35" spans="1:4" ht="26.25">
      <c r="A35" s="211" t="s">
        <v>1300</v>
      </c>
      <c r="B35" s="212"/>
      <c r="C35" s="212" t="s">
        <v>47</v>
      </c>
      <c r="D35" s="213" t="s">
        <v>47</v>
      </c>
    </row>
    <row r="36" spans="1:4" ht="26.25">
      <c r="A36" s="831" t="s">
        <v>282</v>
      </c>
      <c r="B36" s="832"/>
      <c r="C36" s="831"/>
      <c r="D36" s="832"/>
    </row>
    <row r="37" spans="1:4" ht="20.25">
      <c r="A37" s="827" t="s">
        <v>345</v>
      </c>
      <c r="B37" s="828"/>
      <c r="C37" s="833" t="s">
        <v>139</v>
      </c>
      <c r="D37" s="834"/>
    </row>
    <row r="38" spans="1:4" ht="26.25">
      <c r="A38" s="214" t="s">
        <v>1247</v>
      </c>
      <c r="B38" s="829" t="s">
        <v>1248</v>
      </c>
      <c r="C38" s="830"/>
      <c r="D38" s="215" t="s">
        <v>1249</v>
      </c>
    </row>
    <row r="39" spans="1:4" ht="20.25">
      <c r="A39" s="216" t="s">
        <v>346</v>
      </c>
      <c r="B39" s="833" t="s">
        <v>346</v>
      </c>
      <c r="C39" s="834"/>
      <c r="D39" s="216" t="s">
        <v>346</v>
      </c>
    </row>
    <row r="40" spans="1:4" ht="26.25">
      <c r="A40" s="217" t="s">
        <v>1250</v>
      </c>
      <c r="B40" s="831" t="s">
        <v>1251</v>
      </c>
      <c r="C40" s="832"/>
      <c r="D40" s="218" t="s">
        <v>1252</v>
      </c>
    </row>
    <row r="41" spans="1:4" ht="20.25">
      <c r="A41" s="216" t="s">
        <v>346</v>
      </c>
      <c r="B41" s="827" t="s">
        <v>346</v>
      </c>
      <c r="C41" s="828"/>
      <c r="D41" s="216" t="s">
        <v>346</v>
      </c>
    </row>
    <row r="42" spans="1:4" ht="26.25">
      <c r="A42" s="214" t="s">
        <v>1253</v>
      </c>
      <c r="B42" s="829" t="s">
        <v>791</v>
      </c>
      <c r="C42" s="830"/>
      <c r="D42" s="214"/>
    </row>
    <row r="43" spans="1:4" ht="20.25">
      <c r="A43" s="216" t="s">
        <v>346</v>
      </c>
      <c r="B43" s="827" t="s">
        <v>345</v>
      </c>
      <c r="C43" s="828"/>
      <c r="D43" s="216"/>
    </row>
    <row r="44" spans="1:4" ht="22.5">
      <c r="A44" s="115" t="s">
        <v>47</v>
      </c>
      <c r="B44" s="115"/>
      <c r="C44" s="115" t="s">
        <v>47</v>
      </c>
      <c r="D44" s="115" t="s">
        <v>47</v>
      </c>
    </row>
    <row r="45" spans="1:4" ht="26.25">
      <c r="A45" s="211" t="s">
        <v>1263</v>
      </c>
      <c r="B45" s="212"/>
      <c r="C45" s="212"/>
      <c r="D45" s="213"/>
    </row>
    <row r="46" spans="1:4" ht="26.25">
      <c r="A46" s="831" t="s">
        <v>64</v>
      </c>
      <c r="B46" s="832"/>
      <c r="C46" s="831"/>
      <c r="D46" s="832"/>
    </row>
    <row r="47" spans="1:4" ht="20.25">
      <c r="A47" s="827" t="s">
        <v>345</v>
      </c>
      <c r="B47" s="828"/>
      <c r="C47" s="833" t="s">
        <v>139</v>
      </c>
      <c r="D47" s="834"/>
    </row>
    <row r="48" spans="1:4" ht="26.25">
      <c r="A48" s="214" t="s">
        <v>1254</v>
      </c>
      <c r="B48" s="829" t="s">
        <v>1256</v>
      </c>
      <c r="C48" s="830"/>
      <c r="D48" s="215" t="s">
        <v>1258</v>
      </c>
    </row>
    <row r="49" spans="1:4" ht="20.25">
      <c r="A49" s="216" t="s">
        <v>346</v>
      </c>
      <c r="B49" s="833" t="s">
        <v>346</v>
      </c>
      <c r="C49" s="834"/>
      <c r="D49" s="216" t="s">
        <v>346</v>
      </c>
    </row>
    <row r="50" spans="1:4" ht="26.25">
      <c r="A50" s="217" t="s">
        <v>1255</v>
      </c>
      <c r="B50" s="831" t="s">
        <v>1257</v>
      </c>
      <c r="C50" s="832"/>
      <c r="D50" s="214" t="s">
        <v>1259</v>
      </c>
    </row>
    <row r="51" spans="1:4" ht="20.25">
      <c r="A51" s="216" t="s">
        <v>346</v>
      </c>
      <c r="B51" s="827" t="s">
        <v>346</v>
      </c>
      <c r="C51" s="828"/>
      <c r="D51" s="216" t="s">
        <v>346</v>
      </c>
    </row>
    <row r="52" spans="1:4" ht="26.25">
      <c r="A52" s="214" t="s">
        <v>1246</v>
      </c>
      <c r="B52" s="829" t="s">
        <v>1371</v>
      </c>
      <c r="C52" s="830"/>
      <c r="D52" s="214"/>
    </row>
    <row r="53" spans="1:4" ht="20.25">
      <c r="A53" s="216" t="s">
        <v>346</v>
      </c>
      <c r="B53" s="827" t="s">
        <v>345</v>
      </c>
      <c r="C53" s="828"/>
      <c r="D53" s="216"/>
    </row>
    <row r="54" spans="1:4" ht="22.5">
      <c r="A54" s="115" t="s">
        <v>47</v>
      </c>
      <c r="B54" s="115"/>
      <c r="C54" s="115" t="s">
        <v>47</v>
      </c>
      <c r="D54" s="115" t="s">
        <v>47</v>
      </c>
    </row>
    <row r="55" spans="1:4" ht="26.25">
      <c r="A55" s="222" t="s">
        <v>347</v>
      </c>
      <c r="B55" s="115"/>
      <c r="C55" s="115"/>
      <c r="D55" s="115"/>
    </row>
    <row r="56" spans="1:4" ht="26.25">
      <c r="A56" s="223" t="s">
        <v>1239</v>
      </c>
      <c r="B56" s="224"/>
      <c r="C56" s="224"/>
      <c r="D56" s="225"/>
    </row>
    <row r="57" spans="1:4" ht="26.25">
      <c r="A57" s="829" t="s">
        <v>1261</v>
      </c>
      <c r="B57" s="830"/>
      <c r="C57" s="829"/>
      <c r="D57" s="830"/>
    </row>
    <row r="58" spans="1:4" ht="20.25">
      <c r="A58" s="827" t="s">
        <v>345</v>
      </c>
      <c r="B58" s="828"/>
      <c r="C58" s="833" t="s">
        <v>139</v>
      </c>
      <c r="D58" s="834"/>
    </row>
    <row r="59" spans="1:4" ht="26.25">
      <c r="A59" s="214" t="s">
        <v>283</v>
      </c>
      <c r="B59" s="829"/>
      <c r="C59" s="830"/>
      <c r="D59" s="214"/>
    </row>
    <row r="60" spans="1:4" ht="20.25">
      <c r="A60" s="216" t="s">
        <v>345</v>
      </c>
      <c r="B60" s="833"/>
      <c r="C60" s="834"/>
      <c r="D60" s="216"/>
    </row>
    <row r="61" spans="1:4" ht="22.5">
      <c r="A61" s="115"/>
      <c r="B61" s="115"/>
      <c r="C61" s="115"/>
      <c r="D61" s="115"/>
    </row>
  </sheetData>
  <mergeCells count="52">
    <mergeCell ref="B38:C38"/>
    <mergeCell ref="B29:C29"/>
    <mergeCell ref="B30:C30"/>
    <mergeCell ref="B31:C31"/>
    <mergeCell ref="B32:C32"/>
    <mergeCell ref="B33:C33"/>
    <mergeCell ref="A2:D2"/>
    <mergeCell ref="A4:D4"/>
    <mergeCell ref="A3:D3"/>
    <mergeCell ref="B49:C49"/>
    <mergeCell ref="A47:B47"/>
    <mergeCell ref="C47:D47"/>
    <mergeCell ref="C36:D36"/>
    <mergeCell ref="A14:B14"/>
    <mergeCell ref="C14:D14"/>
    <mergeCell ref="A15:B15"/>
    <mergeCell ref="C15:D15"/>
    <mergeCell ref="B16:C16"/>
    <mergeCell ref="B39:C39"/>
    <mergeCell ref="A37:B37"/>
    <mergeCell ref="C37:D37"/>
    <mergeCell ref="B40:C40"/>
    <mergeCell ref="B41:C41"/>
    <mergeCell ref="B42:C42"/>
    <mergeCell ref="A5:D5"/>
    <mergeCell ref="A26:B26"/>
    <mergeCell ref="C26:D26"/>
    <mergeCell ref="A27:B27"/>
    <mergeCell ref="C27:D27"/>
    <mergeCell ref="A21:B21"/>
    <mergeCell ref="C21:D21"/>
    <mergeCell ref="B22:C22"/>
    <mergeCell ref="C20:D20"/>
    <mergeCell ref="A20:B20"/>
    <mergeCell ref="B23:C23"/>
    <mergeCell ref="B17:C17"/>
    <mergeCell ref="A36:B36"/>
    <mergeCell ref="B28:C28"/>
    <mergeCell ref="B60:C60"/>
    <mergeCell ref="A57:B57"/>
    <mergeCell ref="C57:D57"/>
    <mergeCell ref="A58:B58"/>
    <mergeCell ref="C58:D58"/>
    <mergeCell ref="B59:C59"/>
    <mergeCell ref="B51:C51"/>
    <mergeCell ref="B52:C52"/>
    <mergeCell ref="B53:C53"/>
    <mergeCell ref="B43:C43"/>
    <mergeCell ref="A46:B46"/>
    <mergeCell ref="C46:D46"/>
    <mergeCell ref="B48:C48"/>
    <mergeCell ref="B50:C50"/>
  </mergeCells>
  <pageMargins left="0.7" right="0.7" top="0.75" bottom="0.75" header="0.3" footer="0.3"/>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3"/>
  <sheetViews>
    <sheetView topLeftCell="A44" zoomScale="70" zoomScaleNormal="70" workbookViewId="0">
      <selection activeCell="H11" sqref="H11"/>
    </sheetView>
  </sheetViews>
  <sheetFormatPr defaultRowHeight="12.75"/>
  <cols>
    <col min="1" max="1" width="38.7109375" customWidth="1"/>
    <col min="2" max="3" width="20.7109375" customWidth="1"/>
    <col min="4" max="4" width="38.7109375" customWidth="1"/>
  </cols>
  <sheetData>
    <row r="2" spans="1:4" ht="23.25">
      <c r="A2" s="838" t="s">
        <v>349</v>
      </c>
      <c r="B2" s="838"/>
      <c r="C2" s="838"/>
      <c r="D2" s="838"/>
    </row>
    <row r="3" spans="1:4" ht="23.25">
      <c r="A3" s="838" t="s">
        <v>351</v>
      </c>
      <c r="B3" s="838"/>
      <c r="C3" s="838"/>
      <c r="D3" s="838"/>
    </row>
    <row r="4" spans="1:4" ht="23.25">
      <c r="A4" s="838" t="s">
        <v>1266</v>
      </c>
      <c r="B4" s="838"/>
      <c r="C4" s="838"/>
      <c r="D4" s="838"/>
    </row>
    <row r="5" spans="1:4" ht="23.25">
      <c r="A5" s="835" t="s">
        <v>344</v>
      </c>
      <c r="B5" s="836"/>
      <c r="C5" s="836"/>
      <c r="D5" s="837"/>
    </row>
    <row r="6" spans="1:4" ht="22.5">
      <c r="A6" s="202" t="s">
        <v>345</v>
      </c>
      <c r="B6" s="203">
        <f>COUNTIF($A$13:$D$62,A6)</f>
        <v>8</v>
      </c>
      <c r="C6" s="204" t="s">
        <v>1372</v>
      </c>
      <c r="D6" s="205">
        <f>COUNTIF($A$13:$D$62,C6)</f>
        <v>1</v>
      </c>
    </row>
    <row r="7" spans="1:4" ht="22.5">
      <c r="A7" s="202" t="s">
        <v>139</v>
      </c>
      <c r="B7" s="203">
        <f t="shared" ref="B7:B10" si="0">COUNTIF($A$13:$D$62,A7)</f>
        <v>5</v>
      </c>
      <c r="C7" s="204" t="s">
        <v>306</v>
      </c>
      <c r="D7" s="205">
        <f t="shared" ref="D7:D10" si="1">COUNTIF($A$13:$D$62,C7)</f>
        <v>2</v>
      </c>
    </row>
    <row r="8" spans="1:4" ht="22.5">
      <c r="A8" s="202" t="s">
        <v>72</v>
      </c>
      <c r="B8" s="203">
        <f t="shared" si="0"/>
        <v>1</v>
      </c>
      <c r="C8" s="226" t="s">
        <v>1265</v>
      </c>
      <c r="D8" s="205">
        <f t="shared" si="1"/>
        <v>1</v>
      </c>
    </row>
    <row r="9" spans="1:4" ht="22.5">
      <c r="A9" s="202" t="s">
        <v>346</v>
      </c>
      <c r="B9" s="203">
        <f t="shared" si="0"/>
        <v>20</v>
      </c>
      <c r="C9" s="204" t="s">
        <v>1373</v>
      </c>
      <c r="D9" s="205">
        <f t="shared" si="1"/>
        <v>1</v>
      </c>
    </row>
    <row r="10" spans="1:4" ht="22.5">
      <c r="A10" s="670" t="s">
        <v>1379</v>
      </c>
      <c r="B10" s="671">
        <f t="shared" si="0"/>
        <v>1</v>
      </c>
      <c r="C10" s="672" t="s">
        <v>1376</v>
      </c>
      <c r="D10" s="673">
        <f t="shared" si="1"/>
        <v>0</v>
      </c>
    </row>
    <row r="11" spans="1:4" ht="23.25">
      <c r="A11" s="206"/>
      <c r="B11" s="207"/>
      <c r="C11" s="208" t="s">
        <v>96</v>
      </c>
      <c r="D11" s="209">
        <f>SUM(B6:B10,D6:D10)</f>
        <v>40</v>
      </c>
    </row>
    <row r="12" spans="1:4" ht="23.25">
      <c r="A12" s="204"/>
      <c r="B12" s="203"/>
      <c r="C12" s="230"/>
      <c r="D12" s="231"/>
    </row>
    <row r="13" spans="1:4" ht="26.25">
      <c r="A13" s="211" t="s">
        <v>307</v>
      </c>
      <c r="B13" s="212"/>
      <c r="C13" s="212"/>
      <c r="D13" s="213"/>
    </row>
    <row r="14" spans="1:4" ht="26.25">
      <c r="A14" s="831" t="s">
        <v>1236</v>
      </c>
      <c r="B14" s="832"/>
      <c r="C14" s="831" t="s">
        <v>1237</v>
      </c>
      <c r="D14" s="832"/>
    </row>
    <row r="15" spans="1:4" ht="20.25">
      <c r="A15" s="827" t="s">
        <v>306</v>
      </c>
      <c r="B15" s="828"/>
      <c r="C15" s="833" t="s">
        <v>306</v>
      </c>
      <c r="D15" s="834"/>
    </row>
    <row r="16" spans="1:4" ht="26.25">
      <c r="A16" s="214"/>
      <c r="B16" s="829"/>
      <c r="C16" s="830"/>
      <c r="D16" s="215"/>
    </row>
    <row r="17" spans="1:4" ht="20.25">
      <c r="A17" s="216"/>
      <c r="B17" s="833"/>
      <c r="C17" s="834"/>
      <c r="D17" s="216"/>
    </row>
    <row r="18" spans="1:4" ht="20.25">
      <c r="A18" s="220"/>
      <c r="B18" s="220"/>
      <c r="C18" s="220"/>
      <c r="D18" s="220"/>
    </row>
    <row r="19" spans="1:4" ht="26.25">
      <c r="A19" s="92">
        <v>603</v>
      </c>
      <c r="B19" s="93"/>
      <c r="C19" s="93"/>
      <c r="D19" s="94"/>
    </row>
    <row r="20" spans="1:4" ht="26.25">
      <c r="A20" s="831" t="s">
        <v>281</v>
      </c>
      <c r="B20" s="832"/>
      <c r="C20" s="831" t="s">
        <v>78</v>
      </c>
      <c r="D20" s="832"/>
    </row>
    <row r="21" spans="1:4" ht="20.25">
      <c r="A21" s="827" t="s">
        <v>345</v>
      </c>
      <c r="B21" s="828"/>
      <c r="C21" s="833" t="s">
        <v>1379</v>
      </c>
      <c r="D21" s="834"/>
    </row>
    <row r="22" spans="1:4" ht="26.25">
      <c r="A22" s="214" t="s">
        <v>280</v>
      </c>
      <c r="B22" s="829"/>
      <c r="C22" s="830"/>
      <c r="D22" s="215"/>
    </row>
    <row r="23" spans="1:4" ht="20.25">
      <c r="A23" s="216" t="s">
        <v>345</v>
      </c>
      <c r="B23" s="833"/>
      <c r="C23" s="834"/>
      <c r="D23" s="216"/>
    </row>
    <row r="24" spans="1:4" ht="22.5">
      <c r="A24" s="115"/>
      <c r="B24" s="210"/>
      <c r="C24" s="115"/>
      <c r="D24" s="210"/>
    </row>
    <row r="25" spans="1:4" ht="26.25">
      <c r="A25" s="211" t="s">
        <v>1262</v>
      </c>
      <c r="B25" s="212"/>
      <c r="C25" s="212"/>
      <c r="D25" s="213"/>
    </row>
    <row r="26" spans="1:4" ht="26.25">
      <c r="A26" s="831" t="s">
        <v>64</v>
      </c>
      <c r="B26" s="832"/>
      <c r="C26" s="831"/>
      <c r="D26" s="832"/>
    </row>
    <row r="27" spans="1:4" ht="20.25">
      <c r="A27" s="827" t="s">
        <v>345</v>
      </c>
      <c r="B27" s="828"/>
      <c r="C27" s="833" t="s">
        <v>139</v>
      </c>
      <c r="D27" s="834"/>
    </row>
    <row r="28" spans="1:4" ht="26.25">
      <c r="A28" s="214" t="s">
        <v>1240</v>
      </c>
      <c r="B28" s="829" t="s">
        <v>1241</v>
      </c>
      <c r="C28" s="830"/>
      <c r="D28" s="215" t="s">
        <v>1242</v>
      </c>
    </row>
    <row r="29" spans="1:4" ht="20.25">
      <c r="A29" s="216" t="s">
        <v>346</v>
      </c>
      <c r="B29" s="833" t="s">
        <v>346</v>
      </c>
      <c r="C29" s="834"/>
      <c r="D29" s="216" t="s">
        <v>346</v>
      </c>
    </row>
    <row r="30" spans="1:4" ht="26.25">
      <c r="A30" s="217" t="s">
        <v>1245</v>
      </c>
      <c r="B30" s="831" t="s">
        <v>1244</v>
      </c>
      <c r="C30" s="832"/>
      <c r="D30" s="218" t="s">
        <v>1243</v>
      </c>
    </row>
    <row r="31" spans="1:4" ht="20.25">
      <c r="A31" s="216" t="s">
        <v>346</v>
      </c>
      <c r="B31" s="827" t="s">
        <v>346</v>
      </c>
      <c r="C31" s="828"/>
      <c r="D31" s="216" t="s">
        <v>346</v>
      </c>
    </row>
    <row r="32" spans="1:4" ht="26.25">
      <c r="A32" s="214" t="s">
        <v>1260</v>
      </c>
      <c r="B32" s="829" t="s">
        <v>1374</v>
      </c>
      <c r="C32" s="830"/>
      <c r="D32" s="219"/>
    </row>
    <row r="33" spans="1:4" ht="20.25">
      <c r="A33" s="216" t="s">
        <v>72</v>
      </c>
      <c r="B33" s="827" t="s">
        <v>1373</v>
      </c>
      <c r="C33" s="828"/>
      <c r="D33" s="220"/>
    </row>
    <row r="34" spans="1:4" ht="22.5">
      <c r="A34" s="220"/>
      <c r="B34" s="221"/>
      <c r="C34" s="221"/>
      <c r="D34" s="220"/>
    </row>
    <row r="35" spans="1:4" ht="26.25">
      <c r="A35" s="211" t="s">
        <v>1301</v>
      </c>
      <c r="B35" s="212"/>
      <c r="C35" s="212" t="s">
        <v>47</v>
      </c>
      <c r="D35" s="213" t="s">
        <v>47</v>
      </c>
    </row>
    <row r="36" spans="1:4" ht="26.25">
      <c r="A36" s="831" t="s">
        <v>282</v>
      </c>
      <c r="B36" s="832"/>
      <c r="C36" s="831"/>
      <c r="D36" s="832"/>
    </row>
    <row r="37" spans="1:4" ht="19.5" customHeight="1">
      <c r="A37" s="827" t="s">
        <v>345</v>
      </c>
      <c r="B37" s="828"/>
      <c r="C37" s="833" t="s">
        <v>139</v>
      </c>
      <c r="D37" s="834"/>
    </row>
    <row r="38" spans="1:4" ht="25.5" customHeight="1">
      <c r="A38" s="214" t="s">
        <v>1247</v>
      </c>
      <c r="B38" s="829" t="s">
        <v>1248</v>
      </c>
      <c r="C38" s="830"/>
      <c r="D38" s="215" t="s">
        <v>1249</v>
      </c>
    </row>
    <row r="39" spans="1:4" ht="20.25">
      <c r="A39" s="216" t="s">
        <v>346</v>
      </c>
      <c r="B39" s="833" t="s">
        <v>346</v>
      </c>
      <c r="C39" s="834"/>
      <c r="D39" s="216" t="s">
        <v>346</v>
      </c>
    </row>
    <row r="40" spans="1:4" ht="26.25">
      <c r="A40" s="217" t="s">
        <v>1250</v>
      </c>
      <c r="B40" s="831" t="s">
        <v>1251</v>
      </c>
      <c r="C40" s="832"/>
      <c r="D40" s="218" t="s">
        <v>1252</v>
      </c>
    </row>
    <row r="41" spans="1:4" ht="20.25">
      <c r="A41" s="216" t="s">
        <v>346</v>
      </c>
      <c r="B41" s="827" t="s">
        <v>346</v>
      </c>
      <c r="C41" s="828"/>
      <c r="D41" s="216" t="s">
        <v>346</v>
      </c>
    </row>
    <row r="42" spans="1:4" ht="26.25">
      <c r="A42" s="214" t="s">
        <v>1253</v>
      </c>
      <c r="B42" s="829" t="s">
        <v>1246</v>
      </c>
      <c r="C42" s="830"/>
      <c r="D42" s="218" t="s">
        <v>1283</v>
      </c>
    </row>
    <row r="43" spans="1:4" ht="20.25">
      <c r="A43" s="216" t="s">
        <v>346</v>
      </c>
      <c r="B43" s="827" t="s">
        <v>346</v>
      </c>
      <c r="C43" s="828"/>
      <c r="D43" s="216" t="s">
        <v>345</v>
      </c>
    </row>
    <row r="44" spans="1:4" ht="22.5">
      <c r="A44" s="115" t="s">
        <v>47</v>
      </c>
      <c r="B44" s="115"/>
      <c r="C44" s="115" t="s">
        <v>47</v>
      </c>
      <c r="D44" s="115" t="s">
        <v>47</v>
      </c>
    </row>
    <row r="45" spans="1:4" ht="26.25">
      <c r="A45" s="223" t="s">
        <v>1269</v>
      </c>
      <c r="B45" s="224"/>
      <c r="C45" s="224"/>
      <c r="D45" s="225"/>
    </row>
    <row r="46" spans="1:4" ht="26.25">
      <c r="A46" s="829" t="s">
        <v>791</v>
      </c>
      <c r="B46" s="830"/>
      <c r="C46" s="829"/>
      <c r="D46" s="830"/>
    </row>
    <row r="47" spans="1:4" ht="20.25">
      <c r="A47" s="827" t="s">
        <v>345</v>
      </c>
      <c r="B47" s="828"/>
      <c r="C47" s="833" t="s">
        <v>139</v>
      </c>
      <c r="D47" s="834"/>
    </row>
    <row r="48" spans="1:4" ht="26.25">
      <c r="A48" s="214" t="s">
        <v>1254</v>
      </c>
      <c r="B48" s="829" t="s">
        <v>1256</v>
      </c>
      <c r="C48" s="830"/>
      <c r="D48" s="215" t="s">
        <v>1258</v>
      </c>
    </row>
    <row r="49" spans="1:4" ht="20.25">
      <c r="A49" s="216" t="s">
        <v>346</v>
      </c>
      <c r="B49" s="833" t="s">
        <v>346</v>
      </c>
      <c r="C49" s="834"/>
      <c r="D49" s="216" t="s">
        <v>346</v>
      </c>
    </row>
    <row r="50" spans="1:4" ht="26.25">
      <c r="A50" s="222"/>
      <c r="B50" s="115"/>
      <c r="C50" s="115"/>
      <c r="D50" s="115"/>
    </row>
    <row r="51" spans="1:4" ht="26.25">
      <c r="A51" s="223" t="s">
        <v>1270</v>
      </c>
      <c r="B51" s="224"/>
      <c r="C51" s="224"/>
      <c r="D51" s="225"/>
    </row>
    <row r="52" spans="1:4" ht="26.25">
      <c r="A52" s="829" t="s">
        <v>1316</v>
      </c>
      <c r="B52" s="830"/>
      <c r="C52" s="829"/>
      <c r="D52" s="830"/>
    </row>
    <row r="53" spans="1:4" ht="20.25">
      <c r="A53" s="827" t="s">
        <v>345</v>
      </c>
      <c r="B53" s="828"/>
      <c r="C53" s="833" t="s">
        <v>139</v>
      </c>
      <c r="D53" s="834"/>
    </row>
    <row r="54" spans="1:4" ht="26.25">
      <c r="A54" s="217" t="s">
        <v>1255</v>
      </c>
      <c r="B54" s="831" t="s">
        <v>1257</v>
      </c>
      <c r="C54" s="832"/>
      <c r="D54" s="214" t="s">
        <v>1259</v>
      </c>
    </row>
    <row r="55" spans="1:4" ht="20.25">
      <c r="A55" s="216" t="s">
        <v>346</v>
      </c>
      <c r="B55" s="827" t="s">
        <v>346</v>
      </c>
      <c r="C55" s="828"/>
      <c r="D55" s="216" t="s">
        <v>346</v>
      </c>
    </row>
    <row r="56" spans="1:4" ht="20.25">
      <c r="A56" s="220"/>
      <c r="B56" s="653"/>
      <c r="C56" s="653"/>
      <c r="D56" s="220"/>
    </row>
    <row r="57" spans="1:4" ht="26.25">
      <c r="A57" s="222" t="s">
        <v>1267</v>
      </c>
      <c r="B57" s="115"/>
      <c r="C57" s="115"/>
      <c r="D57" s="115"/>
    </row>
    <row r="58" spans="1:4" ht="26.25">
      <c r="A58" s="223" t="s">
        <v>1268</v>
      </c>
      <c r="B58" s="224"/>
      <c r="C58" s="224"/>
      <c r="D58" s="225"/>
    </row>
    <row r="59" spans="1:4" ht="26.25">
      <c r="A59" s="829" t="s">
        <v>1261</v>
      </c>
      <c r="B59" s="830"/>
      <c r="C59" s="829"/>
      <c r="D59" s="830"/>
    </row>
    <row r="60" spans="1:4" ht="20.25">
      <c r="A60" s="827" t="s">
        <v>345</v>
      </c>
      <c r="B60" s="828"/>
      <c r="C60" s="833" t="s">
        <v>139</v>
      </c>
      <c r="D60" s="834"/>
    </row>
    <row r="61" spans="1:4" ht="26.25">
      <c r="A61" s="214"/>
      <c r="B61" s="829" t="s">
        <v>1375</v>
      </c>
      <c r="C61" s="830"/>
      <c r="D61" s="214" t="s">
        <v>1264</v>
      </c>
    </row>
    <row r="62" spans="1:4" ht="20.25">
      <c r="A62" s="216"/>
      <c r="B62" s="833" t="s">
        <v>1372</v>
      </c>
      <c r="C62" s="834"/>
      <c r="D62" s="216" t="s">
        <v>1265</v>
      </c>
    </row>
    <row r="63" spans="1:4" ht="26.25">
      <c r="A63" s="222"/>
      <c r="B63" s="115"/>
      <c r="C63" s="115"/>
      <c r="D63" s="115"/>
    </row>
  </sheetData>
  <mergeCells count="54">
    <mergeCell ref="A2:D2"/>
    <mergeCell ref="A3:D3"/>
    <mergeCell ref="A4:D4"/>
    <mergeCell ref="A5:D5"/>
    <mergeCell ref="A14:B14"/>
    <mergeCell ref="C14:D14"/>
    <mergeCell ref="B31:C31"/>
    <mergeCell ref="A15:B15"/>
    <mergeCell ref="C15:D15"/>
    <mergeCell ref="B16:C16"/>
    <mergeCell ref="B17:C17"/>
    <mergeCell ref="A26:B26"/>
    <mergeCell ref="C26:D26"/>
    <mergeCell ref="A27:B27"/>
    <mergeCell ref="C27:D27"/>
    <mergeCell ref="B28:C28"/>
    <mergeCell ref="B29:C29"/>
    <mergeCell ref="B30:C30"/>
    <mergeCell ref="A20:B20"/>
    <mergeCell ref="C20:D20"/>
    <mergeCell ref="A21:B21"/>
    <mergeCell ref="C21:D21"/>
    <mergeCell ref="B61:C61"/>
    <mergeCell ref="B62:C62"/>
    <mergeCell ref="B38:C38"/>
    <mergeCell ref="B39:C39"/>
    <mergeCell ref="B40:C40"/>
    <mergeCell ref="B41:C41"/>
    <mergeCell ref="B42:C42"/>
    <mergeCell ref="B43:C43"/>
    <mergeCell ref="A47:B47"/>
    <mergeCell ref="C47:D47"/>
    <mergeCell ref="A59:B59"/>
    <mergeCell ref="C59:D59"/>
    <mergeCell ref="A60:B60"/>
    <mergeCell ref="C60:D60"/>
    <mergeCell ref="B54:C54"/>
    <mergeCell ref="B55:C55"/>
    <mergeCell ref="A53:B53"/>
    <mergeCell ref="C53:D53"/>
    <mergeCell ref="A46:B46"/>
    <mergeCell ref="C46:D46"/>
    <mergeCell ref="B22:C22"/>
    <mergeCell ref="B23:C23"/>
    <mergeCell ref="B48:C48"/>
    <mergeCell ref="B49:C49"/>
    <mergeCell ref="A52:B52"/>
    <mergeCell ref="C52:D52"/>
    <mergeCell ref="B32:C32"/>
    <mergeCell ref="B33:C33"/>
    <mergeCell ref="A36:B36"/>
    <mergeCell ref="C36:D36"/>
    <mergeCell ref="A37:B37"/>
    <mergeCell ref="C37:D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vt:i4>
      </vt:variant>
    </vt:vector>
  </HeadingPairs>
  <TitlesOfParts>
    <vt:vector size="24" baseType="lpstr">
      <vt:lpstr>ศท.บ.1</vt:lpstr>
      <vt:lpstr>ศท.บ.</vt:lpstr>
      <vt:lpstr>กำหนดการ</vt:lpstr>
      <vt:lpstr>Action Plan โคลัมเบีย</vt:lpstr>
      <vt:lpstr>รายชื่อคณะโคลัมเบีย</vt:lpstr>
      <vt:lpstr>รายชื่อทั้งหมด</vt:lpstr>
      <vt:lpstr>เมนูอาหาร</vt:lpstr>
      <vt:lpstr>ผังรถ 23</vt:lpstr>
      <vt:lpstr>ผังรถ 24</vt:lpstr>
      <vt:lpstr>ผังรถ 24 VIP</vt:lpstr>
      <vt:lpstr>ผังรถ 25</vt:lpstr>
      <vt:lpstr>ผังรถ 26</vt:lpstr>
      <vt:lpstr>ผังรถ 27-31</vt:lpstr>
      <vt:lpstr>ที่พักDTL-บ้านพักอาคาร 1</vt:lpstr>
      <vt:lpstr>ผังห้องพัก DTL</vt:lpstr>
      <vt:lpstr>ที่พักเปียงก่อ</vt:lpstr>
      <vt:lpstr>ผังบ้านพักเปียงก่อ</vt:lpstr>
      <vt:lpstr>ตารางห้องประชุม</vt:lpstr>
      <vt:lpstr>วิทยากรดอยตุง</vt:lpstr>
      <vt:lpstr>วิทยากรน่าน</vt:lpstr>
      <vt:lpstr>อุปกรณ์</vt:lpstr>
      <vt:lpstr>'ที่พักDTL-บ้านพักอาคาร 1'!Print_Area</vt:lpstr>
      <vt:lpstr>ที่พักเปียงก่อ!Print_Area</vt:lpstr>
      <vt:lpstr>'Action Plan โคลัมเบีย'!Print_Titles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dt-admin01</dc:creator>
  <cp:lastModifiedBy>dt-klc017</cp:lastModifiedBy>
  <cp:lastPrinted>2017-08-23T03:02:03Z</cp:lastPrinted>
  <dcterms:created xsi:type="dcterms:W3CDTF">2008-11-06T02:44:24Z</dcterms:created>
  <dcterms:modified xsi:type="dcterms:W3CDTF">2017-08-26T14:21:58Z</dcterms:modified>
</cp:coreProperties>
</file>