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c916\Desktop\คณะภาคีรักดอยหลวงเชียงดาวฯ\"/>
    </mc:Choice>
  </mc:AlternateContent>
  <bookViews>
    <workbookView xWindow="-110" yWindow="-110" windowWidth="19430" windowHeight="10430" tabRatio="775" activeTab="2"/>
  </bookViews>
  <sheets>
    <sheet name="ศท.บ.1" sheetId="8" r:id="rId1"/>
    <sheet name="กำหนดการ" sheetId="9" r:id="rId2"/>
    <sheet name="รายชื่อคณะ" sheetId="34" r:id="rId3"/>
    <sheet name="Action plan" sheetId="32" r:id="rId4"/>
    <sheet name="อาหาร" sheetId="5" r:id="rId5"/>
    <sheet name="ดอยตุงลอด์จ" sheetId="26" r:id="rId6"/>
    <sheet name="ผังดอยตุงลอด์จ" sheetId="30" r:id="rId7"/>
    <sheet name="ตารางใช้รถ" sheetId="15" r:id="rId8"/>
    <sheet name="ห้องประชุม" sheetId="13" r:id="rId9"/>
    <sheet name="วิทยากรชาวบ้าน" sheetId="31" r:id="rId10"/>
    <sheet name="ป้ายติดหน้ารถตู้" sheetId="33" r:id="rId11"/>
    <sheet name="เตรียมของ-อุปกรณ์" sheetId="14" r:id="rId12"/>
    <sheet name="สรุปค่าใช้จ่าย" sheetId="29" r:id="rId13"/>
  </sheets>
  <definedNames>
    <definedName name="_xlnm.Print_Area" localSheetId="5">ดอยตุงลอด์จ!#REF!</definedName>
    <definedName name="_xlnm.Print_Area" localSheetId="7">ตารางใช้รถ!$A$1:$F$18</definedName>
    <definedName name="_xlnm.Print_Area" localSheetId="12">สรุปค่าใช้จ่าย!$A$1:$F$16</definedName>
    <definedName name="_xlnm.Print_Area" localSheetId="4">อาหาร!$A$1:$F$80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9" l="1"/>
  <c r="C14" i="29" s="1"/>
  <c r="C13" i="29" l="1"/>
  <c r="C15" i="29" s="1"/>
</calcChain>
</file>

<file path=xl/sharedStrings.xml><?xml version="1.0" encoding="utf-8"?>
<sst xmlns="http://schemas.openxmlformats.org/spreadsheetml/2006/main" count="598" uniqueCount="417">
  <si>
    <t>หมายเหตุ</t>
  </si>
  <si>
    <t>ลำดับ</t>
  </si>
  <si>
    <t>อาหารกลางวัน</t>
  </si>
  <si>
    <t>อาหารว่าง (เช้า)</t>
  </si>
  <si>
    <t>อาหารว่าง (บ่าย)</t>
  </si>
  <si>
    <t>*** อาจมีการเปลี่ยนแปลงตามความเหมาะสม</t>
  </si>
  <si>
    <t>ห้องประชุม</t>
  </si>
  <si>
    <t>วันที่ / เวลา</t>
  </si>
  <si>
    <t>วัน / เวลา</t>
  </si>
  <si>
    <t>กำหนดการ</t>
  </si>
  <si>
    <t>ประเภทรถ/คัน</t>
  </si>
  <si>
    <t>จำนวน/คน</t>
  </si>
  <si>
    <t>ผู้ประสานงาน</t>
  </si>
  <si>
    <t>รถเช่า - รถดอยตุง</t>
  </si>
  <si>
    <t>ลำดับที่</t>
  </si>
  <si>
    <t>รายการ</t>
  </si>
  <si>
    <t>จำนวน</t>
  </si>
  <si>
    <t>เลขที่จองห้องประชุม</t>
  </si>
  <si>
    <t xml:space="preserve">รายละเอียดการใช้ห้องประชุม / งานบริการ IT </t>
  </si>
  <si>
    <t>ตารางการใช้รถ</t>
  </si>
  <si>
    <t>หน่วยนับ</t>
  </si>
  <si>
    <t>กล่อง</t>
  </si>
  <si>
    <t>ขวด</t>
  </si>
  <si>
    <t>ชิ้น</t>
  </si>
  <si>
    <t>ตัว</t>
  </si>
  <si>
    <t>แผ่น</t>
  </si>
  <si>
    <t>ชุด</t>
  </si>
  <si>
    <t>น้ำเก๊กฮวย</t>
  </si>
  <si>
    <t>เครื่อง</t>
  </si>
  <si>
    <t>ราคา</t>
  </si>
  <si>
    <t>รวม</t>
  </si>
  <si>
    <t>อาหารเช้า</t>
  </si>
  <si>
    <t>รับผิดชอบตัว</t>
  </si>
  <si>
    <t>ชื่อ</t>
  </si>
  <si>
    <t>โกมิน</t>
  </si>
  <si>
    <t>หมายเลขห้อง</t>
  </si>
  <si>
    <t>โกมินทร์</t>
  </si>
  <si>
    <t xml:space="preserve"> </t>
  </si>
  <si>
    <t>ประมาณค่าใช้จ่าย</t>
  </si>
  <si>
    <t>สรุปค่าใช้จ่าย</t>
  </si>
  <si>
    <t>ยอดคงเหลือ</t>
  </si>
  <si>
    <t>เวลา 06:30 น. ศาลาลีลาวดี</t>
  </si>
  <si>
    <t>บุฟเฟ่ต์อาหารเช้า</t>
  </si>
  <si>
    <t>ลำดับห้อง</t>
  </si>
  <si>
    <t>ลักษณะเตียง</t>
  </si>
  <si>
    <t>เตียงคู่</t>
  </si>
  <si>
    <t>อุปกรณ์ที่ต้องใช้ในห้องประชุม</t>
  </si>
  <si>
    <t>**เอามินิบาร์ออก</t>
  </si>
  <si>
    <t xml:space="preserve">ห้องประชุมคลับ 31 </t>
  </si>
  <si>
    <t>เวลา 12.00 น. ระหว่างเดินทางมาดอยตุง</t>
  </si>
  <si>
    <t>อาหารเย็น</t>
  </si>
  <si>
    <r>
      <t xml:space="preserve">209 </t>
    </r>
    <r>
      <rPr>
        <b/>
        <sz val="16"/>
        <rFont val="Angsana New"/>
        <family val="1"/>
      </rPr>
      <t>DBL</t>
    </r>
  </si>
  <si>
    <t>Living room</t>
  </si>
  <si>
    <r>
      <t xml:space="preserve">203 </t>
    </r>
    <r>
      <rPr>
        <b/>
        <sz val="16"/>
        <rFont val="Angsana New"/>
        <family val="1"/>
      </rPr>
      <t>DBL</t>
    </r>
  </si>
  <si>
    <t>Room No.</t>
  </si>
  <si>
    <t>Connect</t>
  </si>
  <si>
    <r>
      <t>1</t>
    </r>
    <r>
      <rPr>
        <b/>
        <vertAlign val="superscript"/>
        <sz val="12"/>
        <rFont val="Angsana New"/>
        <family val="1"/>
      </rPr>
      <t>st</t>
    </r>
    <r>
      <rPr>
        <b/>
        <sz val="12"/>
        <rFont val="Angsana New"/>
        <family val="1"/>
      </rPr>
      <t xml:space="preserve"> Floor</t>
    </r>
  </si>
  <si>
    <r>
      <t xml:space="preserve">222 </t>
    </r>
    <r>
      <rPr>
        <b/>
        <sz val="16"/>
        <rFont val="Angsana New"/>
        <family val="1"/>
      </rPr>
      <t>DBL</t>
    </r>
  </si>
  <si>
    <r>
      <t xml:space="preserve">221 </t>
    </r>
    <r>
      <rPr>
        <b/>
        <sz val="16"/>
        <rFont val="Angsana New"/>
        <family val="1"/>
      </rPr>
      <t>DBL</t>
    </r>
  </si>
  <si>
    <r>
      <t xml:space="preserve">220 </t>
    </r>
    <r>
      <rPr>
        <b/>
        <sz val="16"/>
        <rFont val="Angsana New"/>
        <family val="1"/>
      </rPr>
      <t>DBL</t>
    </r>
  </si>
  <si>
    <r>
      <t xml:space="preserve">219 </t>
    </r>
    <r>
      <rPr>
        <b/>
        <sz val="16"/>
        <rFont val="Angsana New"/>
        <family val="1"/>
      </rPr>
      <t>DBL</t>
    </r>
  </si>
  <si>
    <r>
      <t xml:space="preserve">215 </t>
    </r>
    <r>
      <rPr>
        <b/>
        <sz val="16"/>
        <rFont val="Angsana New"/>
        <family val="1"/>
      </rPr>
      <t>DBL</t>
    </r>
  </si>
  <si>
    <r>
      <t xml:space="preserve">213 </t>
    </r>
    <r>
      <rPr>
        <b/>
        <sz val="16"/>
        <rFont val="Angsana New"/>
        <family val="1"/>
      </rPr>
      <t>DBL</t>
    </r>
  </si>
  <si>
    <t>Ground</t>
  </si>
  <si>
    <t xml:space="preserve"> Floor</t>
  </si>
  <si>
    <r>
      <t xml:space="preserve">334 </t>
    </r>
    <r>
      <rPr>
        <b/>
        <sz val="16"/>
        <rFont val="Angsana New"/>
        <family val="1"/>
      </rPr>
      <t>DBL</t>
    </r>
  </si>
  <si>
    <r>
      <t xml:space="preserve">333 </t>
    </r>
    <r>
      <rPr>
        <b/>
        <sz val="16"/>
        <rFont val="Angsana New"/>
        <family val="1"/>
      </rPr>
      <t>DBL</t>
    </r>
  </si>
  <si>
    <t>Leelawadee Terrace</t>
  </si>
  <si>
    <t>Dorm</t>
  </si>
  <si>
    <r>
      <t>2</t>
    </r>
    <r>
      <rPr>
        <b/>
        <vertAlign val="superscript"/>
        <sz val="12"/>
        <rFont val="Angsana New"/>
        <family val="1"/>
      </rPr>
      <t>nd</t>
    </r>
    <r>
      <rPr>
        <b/>
        <sz val="12"/>
        <rFont val="Angsana New"/>
        <family val="1"/>
      </rPr>
      <t xml:space="preserve"> Floor</t>
    </r>
  </si>
  <si>
    <r>
      <t xml:space="preserve">324 </t>
    </r>
    <r>
      <rPr>
        <b/>
        <sz val="16"/>
        <rFont val="Angsana New"/>
        <family val="1"/>
      </rPr>
      <t>DBL</t>
    </r>
  </si>
  <si>
    <r>
      <t xml:space="preserve">323 </t>
    </r>
    <r>
      <rPr>
        <b/>
        <sz val="16"/>
        <rFont val="Angsana New"/>
        <family val="1"/>
      </rPr>
      <t>DBL</t>
    </r>
  </si>
  <si>
    <r>
      <t xml:space="preserve">320 </t>
    </r>
    <r>
      <rPr>
        <b/>
        <sz val="16"/>
        <rFont val="Angsana New"/>
        <family val="1"/>
      </rPr>
      <t>DBL</t>
    </r>
  </si>
  <si>
    <r>
      <t xml:space="preserve">318 </t>
    </r>
    <r>
      <rPr>
        <b/>
        <sz val="16"/>
        <rFont val="Angsana New"/>
        <family val="1"/>
      </rPr>
      <t>DBL</t>
    </r>
  </si>
  <si>
    <r>
      <t xml:space="preserve">308 </t>
    </r>
    <r>
      <rPr>
        <b/>
        <sz val="16"/>
        <rFont val="Angsana New"/>
        <family val="1"/>
      </rPr>
      <t>DBL</t>
    </r>
  </si>
  <si>
    <r>
      <t xml:space="preserve">307 </t>
    </r>
    <r>
      <rPr>
        <b/>
        <sz val="16"/>
        <rFont val="Angsana New"/>
        <family val="1"/>
      </rPr>
      <t>DBL</t>
    </r>
  </si>
  <si>
    <r>
      <t xml:space="preserve">304 </t>
    </r>
    <r>
      <rPr>
        <b/>
        <sz val="16"/>
        <rFont val="Angsana New"/>
        <family val="1"/>
      </rPr>
      <t>DBL</t>
    </r>
  </si>
  <si>
    <r>
      <t xml:space="preserve">302 </t>
    </r>
    <r>
      <rPr>
        <b/>
        <sz val="16"/>
        <rFont val="Angsana New"/>
        <family val="1"/>
      </rPr>
      <t>DBL</t>
    </r>
  </si>
  <si>
    <t>Check in</t>
  </si>
  <si>
    <t xml:space="preserve">Ground </t>
  </si>
  <si>
    <t>Floor</t>
  </si>
  <si>
    <t>ว</t>
  </si>
  <si>
    <t>แลกเปลี่ยนพูดคุยกับผู้นำและชาวบ้านดอยตุงปางมะหัน (วิทยากร 4 – 5  ท่าน เลือกตามประเด็นที่เกี่ยวข้องกับบริบทพื้นที่ของผู้เรียน)</t>
  </si>
  <si>
    <t>ห่อ</t>
  </si>
  <si>
    <t>อัน</t>
  </si>
  <si>
    <t>แกงแคไก่</t>
  </si>
  <si>
    <t>น้ำเปล่า</t>
  </si>
  <si>
    <t>ข้าวเหนียวดำเปียกเผือก</t>
  </si>
  <si>
    <t>ผลไม้ตามฤดูกาล</t>
  </si>
  <si>
    <t>ราคาต่อหัว .- (จำนวน 18 คน)</t>
  </si>
  <si>
    <t>รีม</t>
  </si>
  <si>
    <t>ถัง</t>
  </si>
  <si>
    <t>ซอง</t>
  </si>
  <si>
    <t>แถว</t>
  </si>
  <si>
    <t>1.นายอาแหละ อ่วยแม หัวหน้างานโครงการปลูกป่าฯ บ้านปางมะหัน</t>
  </si>
  <si>
    <t>2.นายอภิชาติ  มงคลโรจน์กุล ผู้ประกอบการผลิตภัณฑ์ธัญพืช บ้านป่าคา</t>
  </si>
  <si>
    <t>รายชื่อคณะภาคีรักดอยหลวงเชียงดาว และผู้แทนหมู่บ้านในเขตรักษาพันธุ์สัตว์ป่าเชียงดาว</t>
  </si>
  <si>
    <t>เข้าพักดอยตุงลอด์จ เช็คอินน์ วันที่ 10  และ เช็คเอ้าท์ วันที่ 12 ธันวาคม 2563</t>
  </si>
  <si>
    <t>*** รหัสงานคณะ 941-263-401</t>
  </si>
  <si>
    <t>ตึก Mountain View. (ตึก 2 ชั้น)</t>
  </si>
  <si>
    <t>connect ห้อง 203</t>
  </si>
  <si>
    <t>connect ห้อง 209</t>
  </si>
  <si>
    <t>connect ห้อง 215</t>
  </si>
  <si>
    <t>รายการอาหารสำหรับคณะภาคีรักดอยหลวงเชียงดาว และผู้แทนหมู่บ้านในเขตรักษาพันธุ์ป่าเชียงดาว
จำนวน 32 ท่าน
ระหว่างวันที่ 3 - 7 ตุลาคม 2563</t>
  </si>
  <si>
    <t>จำนวนคณะภาคีรักดอยหลวงเชียงดาวฯ : ผู้แทนกลุ่มภาคีฯ 18 คน และ พขร.คณะ 2 คน =  รวม 20 คน</t>
  </si>
  <si>
    <t>จำนวนเจ้าหน้าที่ MFLF :  ทีม CSE-SE จำนวน 5 คน + ทีม LU จำนวน 1 คน =  รวม 6 คน</t>
  </si>
  <si>
    <t>ข้อจำกัดด้านอาหารของคณะ : ไม่มีแพ้</t>
  </si>
  <si>
    <t>วันพฤหัสบดีที่ 10 ธันวาคม 2563</t>
  </si>
  <si>
    <t>เวลา 18.00 น. ครัวเรือภูหมอก</t>
  </si>
  <si>
    <t>ราคาต่อหัว 200.- (จำนวน 25 คน)</t>
  </si>
  <si>
    <t>แกงผักกาด</t>
  </si>
  <si>
    <t>ยำผักตามฤดูกาล</t>
  </si>
  <si>
    <t>หมูย่าง</t>
  </si>
  <si>
    <t>ไก่ผัดรากชู (ใบชู)</t>
  </si>
  <si>
    <t>น้ำพริกมะเขือเทศ+ผักสด/ผักต้ม</t>
  </si>
  <si>
    <t>หมกปลานิลสมุนไพร</t>
  </si>
  <si>
    <t>ลาบหมูใบชู</t>
  </si>
  <si>
    <t>น้ำเปล่า+ชาร้อน</t>
  </si>
  <si>
    <t xml:space="preserve">*** จอง 4 โตก/ละ 6 คน </t>
  </si>
  <si>
    <t>วันศุกร์ที่ 11 ธันวาคม 2563</t>
  </si>
  <si>
    <t>เวลา 12.00 น. ทานในงานสีสันฯ</t>
  </si>
  <si>
    <t>เวลา 18:00 น. ครัวตำหนัก</t>
  </si>
  <si>
    <t xml:space="preserve">ราคาต่อหัว 250.- (จำนวน 20 คน) </t>
  </si>
  <si>
    <t>ราคาต่อหัว 120.- (จำนวน 20 คน)</t>
  </si>
  <si>
    <t>ราคาต่อหัว 250.- (จำนวน 25 คน)</t>
  </si>
  <si>
    <t>ข้าวผัดดอยตุง</t>
  </si>
  <si>
    <t>ทานในงานสีสันแห่งดอยตุง (ตามอัธยาศัย)</t>
  </si>
  <si>
    <t>ผัดผักรวมหมูกรอบ</t>
  </si>
  <si>
    <t>วันเสาร์ที่ 12 ธันวาคม 2563</t>
  </si>
  <si>
    <t>เวลา 10.00 น. ร้านคาเฟ่ดอยตุง</t>
  </si>
  <si>
    <t>ชื่อคณะภาคีรักดอยหลวงเชียงดาวฯ</t>
  </si>
  <si>
    <t>ระหว่างวันที่ 10 - 12  ธันวาคม พ.ศ. 2563</t>
  </si>
  <si>
    <t>จันทร์,พี่ใหม่</t>
  </si>
  <si>
    <r>
      <t xml:space="preserve">อุปกรณ์ที่ใช้ในการทำกิจกรรมดูงาน
</t>
    </r>
    <r>
      <rPr>
        <b/>
        <sz val="16"/>
        <color theme="1"/>
        <rFont val="Browallia New"/>
        <family val="2"/>
      </rPr>
      <t>วันที่ ............................................................</t>
    </r>
  </si>
  <si>
    <t>11/12/63 : เวลา 8:00 - 11:00 น.</t>
  </si>
  <si>
    <t>20201122-16693</t>
  </si>
  <si>
    <t>IT : โน๊ตบุ๊ค, พอยเตอร์, โปรเจคเตอร์, ไมค์ลอย 4 ตัว 
แม่บ้าน : เตรียมขาตั้งฟลิปชาร์จ 4 ตัว 
(กระดาษฟลิปชาร์จ,ปากกาเคมี LU เตรียมไป)</t>
  </si>
  <si>
    <t>ห้องประชุมชั้น 2 หอแห่งแรงบันดาลใจ</t>
  </si>
  <si>
    <t>11/12/63 : เวลา 19:00 - 21:30 น.</t>
  </si>
  <si>
    <t>IT : โน๊ตบุ๊ค, พอยเตอร์, โปรเจคเตอร์, ไมค์ลอย 4 ตัว 
แม่บ้าน : จัดเก้าอี้ 26 ตัว เป็นครึ่งวงกลม และเตรียมขาตั้งฟลิปชาร์จ 4 ตัว(กระดาษฟลิปชาร์จ,ปากกาเคมี LU เตรียมไป)</t>
  </si>
  <si>
    <t>12/12/63 : เวลา 11:30 - 13:00 น.</t>
  </si>
  <si>
    <t xml:space="preserve">20201202-16818 </t>
  </si>
  <si>
    <t xml:space="preserve">20201201-16804 </t>
  </si>
  <si>
    <t>รถตู้เช่าคณะ 2 คัน</t>
  </si>
  <si>
    <t xml:space="preserve"> - สวนรุกขชาติแม่ฟ้าหลวง - ฐานทหารช้างมูบ - ครัวเรือภูหมอก บ.อาข่าป่ากล้วย - ดอยตุงลอด์จ</t>
  </si>
  <si>
    <t>8:00 - 19:30 น.</t>
  </si>
  <si>
    <t>08:00 - 19:30 น.</t>
  </si>
  <si>
    <t>รถยานยนต์ 1 คัน</t>
  </si>
  <si>
    <t xml:space="preserve">รถตู้เช่ารับคณะภาคีฯ เดินทางมายังศูนย์เด็กใฝ่ดี โครงการพัฒนาดอยตุงฯ </t>
  </si>
  <si>
    <t>รถรับ จนท.รับคณะหน้าอาคาร 2 - ศูนย์เด็กใฝ่ดี - สวนรุกขชาติแม่ฟ้าหลวง - ฐานทหารช้างมูบ - ครัวเรือภูหมอก บ.อาข่าป่ากล้วย</t>
  </si>
  <si>
    <t>ใบขอใช้บริการยานยนต์ เลขที่ 013620</t>
  </si>
  <si>
    <t>14:00 - 17:00 น.</t>
  </si>
  <si>
    <t xml:space="preserve"> - ซุ้มเข้างานสีสันฯ ชป.</t>
  </si>
  <si>
    <t>รถรับ วิทยากร 3 คน หน้าซุ้มเข้างานสีสันฯ แยก ชป. - สวนรุกขชาติแม่ฟ้าหลวง</t>
  </si>
  <si>
    <t>08:00 - 18:00 น.</t>
  </si>
  <si>
    <t>รถรับ จนท.รับคณะหน้าซุ้มงานสีสันฯ แยก ชป. - นวุติ ไซด์ 1 - แปลงสตรอเบอรี่ ช้างมูบ</t>
  </si>
  <si>
    <t xml:space="preserve"> - ศูนย์ฝึกอบรมผาหมี - พระธาตุดอยตุง - ครัวตำหนัก</t>
  </si>
  <si>
    <t>วันที่ /เวลา</t>
  </si>
  <si>
    <t xml:space="preserve">จำนวน </t>
  </si>
  <si>
    <t>จำนวนรถ</t>
  </si>
  <si>
    <t>การเตรียมการต้อนรับ</t>
  </si>
  <si>
    <t>ผู้รับผิดชอบ</t>
  </si>
  <si>
    <t>การเตรียมการล่วงหน้า</t>
  </si>
  <si>
    <t>อาหาร</t>
  </si>
  <si>
    <t>มีรายการแยก</t>
  </si>
  <si>
    <t>วัสดุอุปกรณ์</t>
  </si>
  <si>
    <t>อุปกรณ์คัดกรอก โควิด 19</t>
  </si>
  <si>
    <t>2 ชุด</t>
  </si>
  <si>
    <t>เจ้าหน้าที่ทุกคน สวมหน้ากากอนามัยตลอดการศึกษาดูงาน</t>
  </si>
  <si>
    <t>เครื่องเสียง ลำโพงสะพายข้าง</t>
  </si>
  <si>
    <t>การเดินทางและจัดรถ</t>
  </si>
  <si>
    <t>รถรับคณะ</t>
  </si>
  <si>
    <t>ของที่ใส่ในรถ</t>
  </si>
  <si>
    <t>1 คัน</t>
  </si>
  <si>
    <t>07:00 - 08:30 น.</t>
  </si>
  <si>
    <t>เยี่ยมชมหอแห่งแรงบันดาลใจ</t>
  </si>
  <si>
    <t>หมายเหตุ * โปรแกรมอาจมีการเปลี่ยนแปลงตามความเหมาะสม</t>
  </si>
  <si>
    <t>เตรียมการคณะภาคีรักดอยหลวงเชียงดาว และผู้แทนหมู่บ้านในเขตรักษาพันธุ์ป่าเชียงดาว</t>
  </si>
  <si>
    <t>ระหว่างวันที่ 10 - 12  ธันวาคม 2563</t>
  </si>
  <si>
    <t>วันพฤหัสบดีที่ 10  ธันวาคม 2563</t>
  </si>
  <si>
    <t>08:00 – 13:00 น.</t>
  </si>
  <si>
    <t>คณะภาคีรักดอยหลวงเชียงดาวฯ เดินทางมายังโครงการพัฒนาดอยตุงฯ</t>
  </si>
  <si>
    <t xml:space="preserve"> - รับประทานอาหารกลางวัน ร้านอาหารระหว่างเดินทาง</t>
  </si>
  <si>
    <t>12.20 – 12.50 น.</t>
  </si>
  <si>
    <t>รถรับ จนท.รบคณะหน้าซุ้มทางเข้างานสีสันฯ แยก ชป.</t>
  </si>
  <si>
    <t>คณะฯ เดินทางถึงศูนย์ใฝ่ดี สแกนวัดอุณหภูมิ และลงทะเบียน</t>
  </si>
  <si>
    <t>13.00 – 13.15 น.</t>
  </si>
  <si>
    <t xml:space="preserve">ฟังบรรยายสรุปฯ และแลกเปลี่ยนแนวคิดการพัฒนาเยาวชนในโครงการพัฒนาดอยตุงฯ </t>
  </si>
  <si>
    <t>14.30 – 15.00 น.</t>
  </si>
  <si>
    <t>เดินทางไปยังสวนรุกขชาติแม่ฟ้าหลวง</t>
  </si>
  <si>
    <t>รถรับวิทยากรดอยตุง-ปางมะหัน หน้าซุ้มงานสีสันฯ ไปยังสวนรุกขชาติแม่ฟ้าหลวง</t>
  </si>
  <si>
    <t>13.15 – 14.15 น.</t>
  </si>
  <si>
    <t>14.15 – 14.45 น.</t>
  </si>
  <si>
    <t>เยี่ยมชมสวนรุกขชาติแม่ฟ้าหลวง และร้านค้าของเยาวชน โดยมัคคุเทศน้อยดอยตุง</t>
  </si>
  <si>
    <t>พูดคุยแลกเปลี่ยนพูดคุยกับผู้นำและชาวบ้าน ดอยตุง-ปางมะหัน ณ ลานหญ้าลานพระอาทิตย์อัสดง สวนรุกขชาติฯ</t>
  </si>
  <si>
    <t>16:45 - 17:00 น.</t>
  </si>
  <si>
    <t>เดินทางไปยังฐานปฏิบัติการทหารช้างมูบ</t>
  </si>
  <si>
    <t>เยี่ยมชมฐานปฏิบัติการทางทหารดอยช้างมูบ เพื่อดูสภาพพื้นที่</t>
  </si>
  <si>
    <t>17:00 - 17:30 น.</t>
  </si>
  <si>
    <t>17:30 - 18:00 น.</t>
  </si>
  <si>
    <t>เดินทางไปยังครัวเรือภูหมอก บ้านอาข่าป่ากล้วย</t>
  </si>
  <si>
    <t>รถรับวิทยากรชาวบ้านไปส่งหน้าซุ้มทางเข้างานสีสันฯ แยก ชป.</t>
  </si>
  <si>
    <t xml:space="preserve">  - ส่งโกมิน ไปยังครัวเรือภูหมอก บ.อาข่าป่ากล้วย</t>
  </si>
  <si>
    <t>18:00 - 19:00 น.</t>
  </si>
  <si>
    <t>รับประทานอาหารเย็น ณ ครัวเรือภูหมอก บ.อาข่าป่ากล้วย</t>
  </si>
  <si>
    <t>19:00 - 19:15 น.</t>
  </si>
  <si>
    <t xml:space="preserve">เดินทางไปยังดอยตุงลอด์จ </t>
  </si>
  <si>
    <t>19:15 น.</t>
  </si>
  <si>
    <t>คณะฯ เดินทางถึงที่พักดอยตุงลอด์จ เช็คอินเข้าพัก และพักผ่อนตามอัธยาศัย</t>
  </si>
  <si>
    <t xml:space="preserve"> - แจ้งนัดหมายกำหนดการวันถัดไป</t>
  </si>
  <si>
    <t>รับประทานอาหารเช้า ณ ศาลาลีลาวดี</t>
  </si>
  <si>
    <t>07:45 น.</t>
  </si>
  <si>
    <t>พขร.ตู้เช่าคณะฯ นำรถตู้ออกมาจอดด้านนอกงานสีสันฯ</t>
  </si>
  <si>
    <t>08:00 - 08:15 น.</t>
  </si>
  <si>
    <t>คณะทะยอยนั่งรถตู้รับ-ส่งขึ้นลงดอยตุงลอด์จ แล้วเดินไปยังห้องประชุมชั้น 2 ฯ</t>
  </si>
  <si>
    <t>รถตู้ยานยนต์ 2</t>
  </si>
  <si>
    <t>08:15 – 09.00 น.</t>
  </si>
  <si>
    <t>รับฟังการบรรยายสรุปภาพรวมการดำเนินงานของมูลนิธิแม่ฟ้าหลวงฯ
ณ ห้องประชุมชั้น 2 หอแห่งแรงบันดาลใจ</t>
  </si>
  <si>
    <t>09:00 – 11.00 น.</t>
  </si>
  <si>
    <t>ฟังบรรยายสรุปหลักการ กระบวนการประเมินศักยภาพพื้นที่ และทดลองประเมินศักยภาพชุมชน</t>
  </si>
  <si>
    <t>11:00 – 12.00 น.</t>
  </si>
  <si>
    <t>รับประทานอาหารกลางวัน งานในสีสันฯ ตามอัธยาศัย</t>
  </si>
  <si>
    <t>12:00 - 13:00 น.</t>
  </si>
  <si>
    <t>13:00 - 13:15 น.</t>
  </si>
  <si>
    <t>เดินทางไปยังแปลงปลูกป่าเศรษฐกิจ บริษัท นวุติ จำกัด ไซด์ 1</t>
  </si>
  <si>
    <t>ศึกษาดูงานแปลงปลูกป่าเศรษฐกิจแมคคาเดเมียและกาแฟอาราบิก้า บริษัท นวุติ ไซด์ 1</t>
  </si>
  <si>
    <t>13:15 – 14:15 น.</t>
  </si>
  <si>
    <t>14:15 – 14:45 น.</t>
  </si>
  <si>
    <t>เดินทางไปยังแปลงสตรอเบอรี่ ดอยช้างมูบ</t>
  </si>
  <si>
    <t>14:45 – 15:15 น.</t>
  </si>
  <si>
    <t>ศึกษาดูงานการปลูก และวิจัยสตรอเบอรี่</t>
  </si>
  <si>
    <t>15:15 – 15:45 น.</t>
  </si>
  <si>
    <t>เดินทางไปยังศูยน์ฝึกอบรมผาหมี</t>
  </si>
  <si>
    <t>15:45 – 16:45 น.</t>
  </si>
  <si>
    <t>ศึกษาดูงานการวิจัย และพัฒนาพืชมูลค่าสูง เช่น วานิลลา โกโก้ บุก</t>
  </si>
  <si>
    <t>16:45 – 17:00 น.</t>
  </si>
  <si>
    <t>เดินทางไปยังพระธาตุดอยตุง</t>
  </si>
  <si>
    <t>17:00 – 17:30 น.</t>
  </si>
  <si>
    <t>นมัสการพระธาตุดอยตุง</t>
  </si>
  <si>
    <t>17:30 – 18:00 น.</t>
  </si>
  <si>
    <t>เดินทางไปยังห้องอาหารครัวตำหนัก</t>
  </si>
  <si>
    <t>18:00 – 19:00 น.</t>
  </si>
  <si>
    <t>19:00 – 19:10 น.</t>
  </si>
  <si>
    <t>เดินทางไปยังห้องประชุมคลับ 31</t>
  </si>
  <si>
    <t>19:10 – 21:30 น.</t>
  </si>
  <si>
    <t>พูดคุยแลกเปลี่ยนการพัฒนากาแฟคุณภาพสูง มาตรฐานดอยตุง สรุปบทเรียน</t>
  </si>
  <si>
    <t>และหารือการดำเนินการต่อไปของภาคีฯ และชุมชน ณ ห้องประชุมคลับ 31</t>
  </si>
  <si>
    <t xml:space="preserve"> - แจ้งนัดหมายกำหนดการวันถัดไป </t>
  </si>
  <si>
    <t>21:30 น.</t>
  </si>
  <si>
    <t>เข้าที่พักและพักผ่อนตามอัธยาศัย</t>
  </si>
  <si>
    <t>06:30 - 08:30 น.</t>
  </si>
  <si>
    <t>รับประทานอาหารเช้า ณ ศาลาลีลาวดี พร้อมเช็คเอ้าท์</t>
  </si>
  <si>
    <t>รถตู้คณะ 2 คัน</t>
  </si>
  <si>
    <t>08:45 - 09:15 น.</t>
  </si>
  <si>
    <t>เยี่ยมชมพระตำหนักดอยตุง และสักการะพระรูปสมเด็จย่า</t>
  </si>
  <si>
    <t>09:15 – 11.30 น.</t>
  </si>
  <si>
    <t>เยี่ยมชมสวนแม่ฟ้าหลวง และเที่ยวชมกิจกรรมต่างๆ ในสีสันแห่งดอยตุง พร้อมรับประทานอาหารตามอัธยาศัย</t>
  </si>
  <si>
    <t>11.30 - 13:30 น.</t>
  </si>
  <si>
    <t>สรุปบทเรียน และหารือการดำเนินการต่อไปของภาคีฯ และชุมชน (ต่อ) ณ ห้องประชุมชั้น 2 หอแห่งแรงบันดาลใจ</t>
  </si>
  <si>
    <t xml:space="preserve"> - ประสานงานบอกเส้นทาง</t>
  </si>
  <si>
    <t>พี่ใหม่+น้องจันทร์</t>
  </si>
  <si>
    <t xml:space="preserve"> - รถคันที่พี่ใหม่+น้องจันทร์ จอง</t>
  </si>
  <si>
    <t>รถฟอร์จูนเนอร์ 1 คัน</t>
  </si>
  <si>
    <t xml:space="preserve"> - ตรวจวัดอุณหภูมิก่อนเข้าศูนย์เด็กใฝ่ดี </t>
  </si>
  <si>
    <t xml:space="preserve"> - ลงทะเบียน</t>
  </si>
  <si>
    <t>รปภ.ศูนย์ฯ+โกมินทร์</t>
  </si>
  <si>
    <t xml:space="preserve">วิทยากรบรรยาย : พี่ไหม+น้องอร </t>
  </si>
  <si>
    <t xml:space="preserve">รถตู้ 2 + รถฟอร์ฯ 1 </t>
  </si>
  <si>
    <t xml:space="preserve">สรุปค่าใช้รับคณะภาคีรักดอยหลวงเชียงดาวฯ </t>
  </si>
  <si>
    <t>ระหว่างวันที่ 10 - 12  ธันวาคม  2563</t>
  </si>
  <si>
    <t>14:45 - 15:30 น.</t>
  </si>
  <si>
    <t>15:30 - 16:45 น.</t>
  </si>
  <si>
    <t xml:space="preserve"> - แวะส่งโกมินแยก กอ.ตำรวจ</t>
  </si>
  <si>
    <t xml:space="preserve"> - นัดวิทยากรมาขึ้นรถแยก ชป. เวลา 14:30 น.</t>
  </si>
  <si>
    <t xml:space="preserve"> - วิทยากร : พี่อาแหละ, พี่ถนอม, พี่อภิชาติ, </t>
  </si>
  <si>
    <t>พี่แมนรัตน์ รออยู่สวนรุกขชาติฯ</t>
  </si>
  <si>
    <t xml:space="preserve"> - ประสานแจ้งน้องไปป์ </t>
  </si>
  <si>
    <t xml:space="preserve"> - ปูผ้าใบพลาสติกลานหญ้า ลานพระอาทิตย์อัสดง</t>
  </si>
  <si>
    <t>ห้องประชุมชั้น2 แห่งแรงบันดาลใจ</t>
  </si>
  <si>
    <t>ห้องประชุมคลับ 31</t>
  </si>
  <si>
    <t xml:space="preserve"> - พี่ไหม น้องอร มีรถไปแยก</t>
  </si>
  <si>
    <t>พี่ไหม+โกมินทร์</t>
  </si>
  <si>
    <t xml:space="preserve"> - นัดจุด+เวลาขึ้นรถ (พี่ใหม่,น้องจันทร์+พี่นันท์+โกมิน</t>
  </si>
  <si>
    <t>น้องจันทร์+จนท.ศูนย์ฯ</t>
  </si>
  <si>
    <t>พี่แมน+จนท.สวนรุกขชาติ/โกมิน</t>
  </si>
  <si>
    <t>รถ4WD 1 คัน</t>
  </si>
  <si>
    <t xml:space="preserve"> - เตรียมเครื่องดื่ม : ชาร้อน+คุกกี้ (รอยืนยัน)</t>
  </si>
  <si>
    <t>เมนูอาหารเย็น ณ ครัวเรือภูหมอก</t>
  </si>
  <si>
    <t>พี่แสบ/โกมิน</t>
  </si>
  <si>
    <t>จองโตก 4 โตก/ละ 6 คน</t>
  </si>
  <si>
    <t xml:space="preserve"> - แจ้ง จนท.เช็คอินดอยตุงลอล์จเตรียมกุญแจคณะรอ</t>
  </si>
  <si>
    <t xml:space="preserve"> - แจ้งห้องพักคณะฯ</t>
  </si>
  <si>
    <t>น้องจันทร์+พี่ใหม่</t>
  </si>
  <si>
    <t>วิทยากรบรรยาย : พี่ใหม่</t>
  </si>
  <si>
    <t xml:space="preserve"> - ไอที : เตรียมจอพรีเซ้น PPT,พอยเตอร์,ไมล์ 4 ตัว</t>
  </si>
  <si>
    <t xml:space="preserve"> - แม่บ้าน : ขาตั้งฟลิปลชาร์จ 4 ตัว</t>
  </si>
  <si>
    <t>วิทยากรบรรยาย : พี่นันท์</t>
  </si>
  <si>
    <t>พี่เลี้ยงแบ่งกลุ่มประเมินศักยภาพชุมชน 4 กลุ่ม</t>
  </si>
  <si>
    <t>เตรียมเอกสารคู่มือ+ใบแมงมุม+กระดาษฟลิปชาร์+ปากกาเคมี</t>
  </si>
  <si>
    <t>จนท.LU</t>
  </si>
  <si>
    <t>พี่อุไร+แม่บ้าน</t>
  </si>
  <si>
    <t>พี่ชำนาญ+ไอที</t>
  </si>
  <si>
    <t>โกมิน+ยานยนต์</t>
  </si>
  <si>
    <t>พขร.คณะ+น้องจันทร์</t>
  </si>
  <si>
    <t xml:space="preserve"> - วัดอุณหภูมิก่อนขึ้นรถ</t>
  </si>
  <si>
    <t>โกมิน+น้องจันทร์</t>
  </si>
  <si>
    <t>พี่ตุ้ย+แม่ครัว</t>
  </si>
  <si>
    <t>เตรียมอาหารเช้า/บุฟเฟ่ต์อาหารเช้า</t>
  </si>
  <si>
    <t xml:space="preserve"> - แจกบัตรเข้าชมสถานที่</t>
  </si>
  <si>
    <t xml:space="preserve"> - ออกบัตรเข้าชมสถานที่(บัตรรวม) จุดจำหน่ายบัตร</t>
  </si>
  <si>
    <t xml:space="preserve"> - เช็คความพร้อมอาหารเย็น</t>
  </si>
  <si>
    <t xml:space="preserve"> - เคลียร์เอกสารรับเงินของวิทยากร</t>
  </si>
  <si>
    <t xml:space="preserve"> - แจ้งการเดินทางคณะฯ กับโกมิน</t>
  </si>
  <si>
    <t>น้องจันทร์</t>
  </si>
  <si>
    <t xml:space="preserve"> - นัดเวลาขึ้นรถที่จุดรอขึ้นรถซุ้มเข้างานสีสันฯ แยก ชป.</t>
  </si>
  <si>
    <t xml:space="preserve"> - เยี่ยมชมตามอัธยาศัย</t>
  </si>
  <si>
    <t xml:space="preserve"> - คณะฯ เซ็นต์รับเงินค่าอาหารกลางวัน คนละ120</t>
  </si>
  <si>
    <t>น้องจันทร์/โกมิน</t>
  </si>
  <si>
    <t xml:space="preserve"> - แจ้งรถตู้คณะฯ มารับหน้าซุ้มทางเข้างานสีสันฯ แยก ชป.</t>
  </si>
  <si>
    <t xml:space="preserve"> - แจ้งพี่นุช ตั้งโต๊ะดิสเพลสแมคคาฯ และชุดชิมชุดเล็ก</t>
  </si>
  <si>
    <t>โกมิน+พี่นุช</t>
  </si>
  <si>
    <t>สแตนบายลำโพงสะพาย 1 ชุด</t>
  </si>
  <si>
    <t xml:space="preserve"> - แจ้งอาจารย์ป๊อด </t>
  </si>
  <si>
    <t>วิทยากรบรรยาย : น้องจันทร์ และอาจารย์ป๊อด</t>
  </si>
  <si>
    <t>น้องจันทร์+อ.ป๊อด</t>
  </si>
  <si>
    <t xml:space="preserve"> - พูดคุยด้านหน้าโรงสตอเบอรี่​ ถ้ามีคนที่สนใจจริงๆ​ ค่อยให้เข้าไปดู​ (5-6 คน)</t>
  </si>
  <si>
    <t xml:space="preserve"> - นำรถตู้คณะไป</t>
  </si>
  <si>
    <t xml:space="preserve"> - จองรถตู้ทางเข้าศูนย์ฯ แล้วนำคณะเดินขึ้นไป</t>
  </si>
  <si>
    <t>วิทยากรบรรยาย+นำชม : น้องจันทร์</t>
  </si>
  <si>
    <t xml:space="preserve"> - เช็คกับทางวัดว่ายังเปิดให้เข้าไปกราบนมัสการไหม</t>
  </si>
  <si>
    <t xml:space="preserve"> - แจ้งห้องอาหาร เรื่องอาหารเย็น</t>
  </si>
  <si>
    <t>เมนูอาหารเย็น ณ ครัวตำหนัก</t>
  </si>
  <si>
    <t xml:space="preserve">รับประทานอาหารเย็น </t>
  </si>
  <si>
    <t>พขร.คณะ กินข้าวด้วยคณะฯ</t>
  </si>
  <si>
    <t>ป้าเครือ+ห้องครัว+โกมิน</t>
  </si>
  <si>
    <t xml:space="preserve"> - แจ้งคณะฯ ลงมาห้องประชุม</t>
  </si>
  <si>
    <t xml:space="preserve"> - อาหารจานเดียว IT 1 จาน </t>
  </si>
  <si>
    <t>เตรียมห้องประชุม</t>
  </si>
  <si>
    <t xml:space="preserve"> - ไอที : โน๊ตบุ๊ค, พอยเตอร์, โปรเจคเตอร์, ไมค์ลอย 4 ตัว </t>
  </si>
  <si>
    <t xml:space="preserve"> - แม่บ้าน : จัดเก้าอี้ 26 ตัว เป็นครึ่งวงกลม และเตรียมขาตั้งฟลิปชาร์จ 4 ตัว(กระดาษฟลิปชาร์จ,ปากกาเคมี LU เตรียมไป)</t>
  </si>
  <si>
    <t>** วิทยากรร่วมพูดคุยทานข้าวด้วย รอยืนยัน</t>
  </si>
  <si>
    <t xml:space="preserve"> - ทะยอยเช็คเอ้าท์เวลา 07:00 - 07:45 น.</t>
  </si>
  <si>
    <t>น้องจันทร์+โกมิน</t>
  </si>
  <si>
    <t>08:30 - 08:45 น.</t>
  </si>
  <si>
    <t>คณะทะยอยนั่งรถตู้รับ-ส่งขึ้นลงดอยตุงลอด์จ แล้วเดินไปยังพระตำหนักดอยตุง</t>
  </si>
  <si>
    <t xml:space="preserve"> - แจ้งนัดเวลาเข้าห้องประชุมชั้น 2 หอแห่งแรงบันดาลใจ</t>
  </si>
  <si>
    <t>ตามอัธยาศัย</t>
  </si>
  <si>
    <t>จนท.นำกระบวนการ : พี่ใหม่+น้องจันทร์</t>
  </si>
  <si>
    <t>จนท.ไอที+แม่บ้าน+โกมิน</t>
  </si>
  <si>
    <t>13:30 น.</t>
  </si>
  <si>
    <t>คณะออกเดินทางกลับเชียงใหม่ โดยสวัสดิภาพ</t>
  </si>
  <si>
    <t>รถตู้ 2 คัน</t>
  </si>
  <si>
    <t xml:space="preserve"> - ประสานรถตู้คณะมารับหน้าซุ้มเข้างานสีสันฯ แยก ชป.</t>
  </si>
  <si>
    <t xml:space="preserve"> - เตรียมรายการอาหาร ระหว่างวันที่ 10 - 11 ธันวาคม 2563 ทั้งหมด 6+ มื้อ </t>
  </si>
  <si>
    <t xml:space="preserve"> - จัดเตรียมรายการอาหารเย็น ตามเมนูอาหาร</t>
  </si>
  <si>
    <t xml:space="preserve">   (กลางวัน 2  มื้อ,เย็น 2 มื้อ และอาหารว่าง ณ ร้านคาเฟ่ดอยตุง )</t>
  </si>
  <si>
    <t xml:space="preserve"> - จัดเตรียมรายการอาหารกลางวัน ทานในงานสีสันฯ ให้ค่าอาหารคนละ 120 บาท (ให้เซ็นต์รับ รอยืนยัน)</t>
  </si>
  <si>
    <t>พี่แสบ/ป้าเครือ/ ห้องอาหาร</t>
  </si>
  <si>
    <t xml:space="preserve"> - จัดเตรียมรายการอาหารเย ตามเมนูอาหาร</t>
  </si>
  <si>
    <t>เช็คอิน+แม่บ้าน</t>
  </si>
  <si>
    <t xml:space="preserve">เตรียมห้องประชุม: </t>
  </si>
  <si>
    <t>3.นายแมนรัตน์ วิเศษรุ่งไพศาล  หน.งานสวนรุกขชาติแม่ฟ้าหลวง และชาวบ้านปลูกกาแฟ อสม./ประธานประชาคมหมู่บ้านลิเช</t>
  </si>
  <si>
    <t>4.นายถนอม ใจการ ผู้จัดการอาวุโสภาคสนาม ทำเรื่องโครงการปรับป่าดอยตุง</t>
  </si>
  <si>
    <t xml:space="preserve">ณ ลานพระอาทิตย์อัสดง สวนรุกขชาติแม่ฟ้าหลวง วันที่ 10 ธ.ค. 63  เวลา 15:45 - 16:45 น. </t>
  </si>
  <si>
    <t>โกมิน/ไอที</t>
  </si>
  <si>
    <t>ปืนวัดไข้ดิจิตอล 1 ตัว
แอลกอฮอล์เจล 1 ขวด</t>
  </si>
  <si>
    <t>1 ชุด</t>
  </si>
  <si>
    <t xml:space="preserve">ยาปฐมพยาบาล </t>
  </si>
  <si>
    <t>ชุดปฐมพยาบาล 1 กล่อง</t>
  </si>
  <si>
    <t xml:space="preserve"> - จัดเตรียมรถฟอร์จูนเนอร์ จำนวน  1 คัน </t>
  </si>
  <si>
    <t xml:space="preserve"> - จัดเตรียมรถฟอร์จูนเนอร์  จำนวน  1  คัน </t>
  </si>
  <si>
    <t>รถ4WD ยานยนต์ ระหว่างวันที่ 10 - 11 ธันวาคม 2563</t>
  </si>
  <si>
    <t>กล่องยาสามัญ</t>
  </si>
  <si>
    <t>4 คน</t>
  </si>
  <si>
    <t>1 คน</t>
  </si>
  <si>
    <t xml:space="preserve"> - จัดเตรียมรถ4WD  จำนวน  1  คัน รับ-ส่งวิทยากร</t>
  </si>
  <si>
    <t xml:space="preserve"> - คณะฯ มีรถตู้มาเอง 2 คัน</t>
  </si>
  <si>
    <t>แม่บ้าน/ไอที</t>
  </si>
  <si>
    <t>เอกสาร</t>
  </si>
  <si>
    <t xml:space="preserve"> - ใบโอนแมคคาเดเมีย</t>
  </si>
  <si>
    <t xml:space="preserve"> - เขียนใบโอนแมคคาเดเมีย ชิมชุดเล็ก 1 ชุด ให้พี่ใหม่อนุมัติ</t>
  </si>
  <si>
    <t>รหัสค่าใช้จ่ายหน่วยงาน 941-263-401</t>
  </si>
  <si>
    <t>941-263-401</t>
  </si>
  <si>
    <t>จำนวนคณะภาคีรักดอยหลวงเชียงดาวฯ : ผู้แทนกลุ่มภาคีฯ 19 คน และ พขร.คณะ 2 คน =  รวม 21 คน</t>
  </si>
  <si>
    <t>26 คน</t>
  </si>
  <si>
    <t>เสริมเตียง</t>
  </si>
  <si>
    <t>พี่ใหม่ ขับเอง</t>
  </si>
  <si>
    <t xml:space="preserve"> - ผู้นำกระบวนการ : พี่ใหม่</t>
  </si>
  <si>
    <t>พี่ใหม่+โกมิน</t>
  </si>
  <si>
    <t xml:space="preserve"> - วิทยากรนำชม : โกมิน,แก๊ป</t>
  </si>
  <si>
    <t>โกมิน+แก๊ป</t>
  </si>
  <si>
    <t xml:space="preserve"> - พี่ลิ้ม โกมิน น้องคริส น้องนัท </t>
  </si>
  <si>
    <t xml:space="preserve"> - วิทยากรร่วมพูดคุย : พี่ใหม่ แก๊ป จันทร์ </t>
  </si>
  <si>
    <t>แบงค์ + โกมิน</t>
  </si>
  <si>
    <t>วิทยากรนำบรรยาย : แบงค์ ศท.บ.</t>
  </si>
  <si>
    <t>รถตู้เช่ารับคณะภาคีฯ รับคณะหน้าซุ้มงานสีสันฯ แยก ชป. - นวุติ ไซด์ 1 - แปลงสตรอเบอรี่ ช้างมูบ</t>
  </si>
  <si>
    <t>รายชื่อคณะภาคีรักดอยหลวงเชียงดาว</t>
  </si>
  <si>
    <t>ชื่อ - สกุล</t>
  </si>
  <si>
    <t xml:space="preserve">คุณอธิวัฒน์ สุขโชติ </t>
  </si>
  <si>
    <t xml:space="preserve">คุณอมตา จิตตะเสนีย์ </t>
  </si>
  <si>
    <t xml:space="preserve">คุณศรัณยา กิตติคุณไพศาล </t>
  </si>
  <si>
    <t xml:space="preserve">คุณพงษ์พัฒน์ โล่ห์สุวรรณ </t>
  </si>
  <si>
    <t xml:space="preserve">คุณชลธิชา ชูจิตร </t>
  </si>
  <si>
    <t xml:space="preserve">คุณจิราวรรณ คำซาว </t>
  </si>
  <si>
    <t xml:space="preserve">คุณวันเฉลิม เกิดแก้ว </t>
  </si>
  <si>
    <t xml:space="preserve">คุณสหรัฐ คำซาว </t>
  </si>
  <si>
    <t xml:space="preserve">นายสุรศักด์ เก่งกล้า </t>
  </si>
  <si>
    <t xml:space="preserve">นายธีระศักดิ์ ภมรสุจริตกุล </t>
  </si>
  <si>
    <t>นายวิภพ ภมรสุจริตกุล</t>
  </si>
  <si>
    <t xml:space="preserve">นางกอบกุล ตั้งใจสู้ </t>
  </si>
  <si>
    <t>นายชาญพินิจ พันธุ์ยี่ปา</t>
  </si>
  <si>
    <t>นายชนาศักดิ์  ธนกิจโชติอนันต์</t>
  </si>
  <si>
    <t>นายศรัทธวุฒิ  เก่งกล้า</t>
  </si>
  <si>
    <t>นายสมศักดิ์ ปูคำ</t>
  </si>
  <si>
    <t>ตัวแทนบ้านนาเลาใหม่</t>
  </si>
  <si>
    <t>ตัวแทนบ้านนาเลาเก่า</t>
  </si>
  <si>
    <t>ตัวแทนบ้านแม่คองซ้าย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</si>
</sst>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4"/>
      <color theme="1"/>
      <name val="Angsana New"/>
      <family val="1"/>
    </font>
    <font>
      <sz val="14"/>
      <color theme="1"/>
      <name val="Browallia New"/>
      <family val="2"/>
    </font>
    <font>
      <sz val="10"/>
      <name val="Arial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sz val="14"/>
      <color theme="1"/>
      <name val="BrowalliaUPC"/>
      <family val="2"/>
      <charset val="222"/>
    </font>
    <font>
      <b/>
      <u/>
      <sz val="16"/>
      <color theme="1"/>
      <name val="Browallia New"/>
      <family val="2"/>
    </font>
    <font>
      <sz val="18"/>
      <name val="Browallia New"/>
      <family val="2"/>
    </font>
    <font>
      <b/>
      <sz val="18"/>
      <color rgb="FF0000CC"/>
      <name val="Browallia New"/>
      <family val="2"/>
    </font>
    <font>
      <sz val="18"/>
      <color rgb="FF0000CC"/>
      <name val="Browallia New"/>
      <family val="2"/>
    </font>
    <font>
      <sz val="18"/>
      <color rgb="FFFF0000"/>
      <name val="Browallia New"/>
      <family val="2"/>
    </font>
    <font>
      <sz val="14"/>
      <color rgb="FFFF0000"/>
      <name val="Browallia New"/>
      <family val="2"/>
    </font>
    <font>
      <sz val="14"/>
      <color rgb="FF0070C0"/>
      <name val="Browallia New"/>
      <family val="2"/>
    </font>
    <font>
      <sz val="20"/>
      <color theme="1"/>
      <name val="Browallia New"/>
      <family val="2"/>
    </font>
    <font>
      <i/>
      <sz val="18"/>
      <color rgb="FFFF0000"/>
      <name val="Browallia New"/>
      <family val="2"/>
    </font>
    <font>
      <b/>
      <sz val="18"/>
      <color theme="1"/>
      <name val="BrowalliaUPC"/>
      <family val="2"/>
    </font>
    <font>
      <sz val="14"/>
      <color theme="1"/>
      <name val="BrowalliaUPC"/>
      <family val="2"/>
    </font>
    <font>
      <sz val="11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rgb="FF0000FF"/>
      <name val="Browallia New"/>
      <family val="2"/>
    </font>
    <font>
      <b/>
      <sz val="16"/>
      <color indexed="8"/>
      <name val="Browallia New"/>
      <family val="2"/>
    </font>
    <font>
      <sz val="16"/>
      <color rgb="FF0070C0"/>
      <name val="Browallia New"/>
      <family val="2"/>
    </font>
    <font>
      <b/>
      <u/>
      <sz val="18"/>
      <color rgb="FF0000CC"/>
      <name val="Browallia New"/>
      <family val="2"/>
    </font>
    <font>
      <sz val="11"/>
      <color theme="1"/>
      <name val="Calibri"/>
      <family val="2"/>
      <scheme val="minor"/>
    </font>
    <font>
      <b/>
      <u val="double"/>
      <sz val="18"/>
      <color theme="1"/>
      <name val="Browallia New"/>
      <family val="2"/>
    </font>
    <font>
      <sz val="18"/>
      <color theme="1"/>
      <name val="BrowalliaUPC"/>
      <family val="2"/>
    </font>
    <font>
      <sz val="14"/>
      <color rgb="FF000000"/>
      <name val="BrowalliaUPC"/>
      <family val="2"/>
    </font>
    <font>
      <u/>
      <sz val="16"/>
      <color theme="1"/>
      <name val="Browallia New"/>
      <family val="2"/>
    </font>
    <font>
      <u val="double"/>
      <sz val="16"/>
      <color theme="1"/>
      <name val="Browallia New"/>
      <family val="2"/>
    </font>
    <font>
      <b/>
      <sz val="18"/>
      <color indexed="8"/>
      <name val="Browallia New"/>
      <family val="2"/>
    </font>
    <font>
      <sz val="18"/>
      <color rgb="FF0000FF"/>
      <name val="BrowalliaUPC"/>
      <family val="2"/>
    </font>
    <font>
      <sz val="18"/>
      <color theme="7" tint="0.79998168889431442"/>
      <name val="Browallia New"/>
      <family val="2"/>
    </font>
    <font>
      <b/>
      <sz val="22"/>
      <name val="Angsana New"/>
      <family val="1"/>
    </font>
    <font>
      <b/>
      <sz val="16"/>
      <name val="Angsana New"/>
      <family val="1"/>
    </font>
    <font>
      <b/>
      <sz val="10"/>
      <color indexed="9"/>
      <name val="Angsana New"/>
      <family val="1"/>
    </font>
    <font>
      <b/>
      <sz val="12"/>
      <name val="Angsana New"/>
      <family val="1"/>
    </font>
    <font>
      <b/>
      <sz val="13"/>
      <name val="Angsana New"/>
      <family val="1"/>
    </font>
    <font>
      <sz val="22"/>
      <name val="Angsana New"/>
      <family val="1"/>
    </font>
    <font>
      <b/>
      <sz val="20"/>
      <color theme="1"/>
      <name val="Angsana New"/>
      <family val="1"/>
    </font>
    <font>
      <b/>
      <sz val="18"/>
      <color theme="1"/>
      <name val="Angsana New"/>
      <family val="1"/>
    </font>
    <font>
      <b/>
      <sz val="20"/>
      <name val="Angsana New"/>
      <family val="1"/>
    </font>
    <font>
      <b/>
      <vertAlign val="superscript"/>
      <sz val="12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b/>
      <sz val="18"/>
      <color rgb="FFFF0000"/>
      <name val="Angsana New"/>
      <family val="1"/>
    </font>
    <font>
      <b/>
      <sz val="20"/>
      <color rgb="FFFF0000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5"/>
      <color theme="1"/>
      <name val="Angsana New"/>
      <family val="1"/>
    </font>
    <font>
      <b/>
      <sz val="16"/>
      <color rgb="FFFF0000"/>
      <name val="Angsana New"/>
      <family val="1"/>
    </font>
    <font>
      <sz val="10"/>
      <color indexed="12"/>
      <name val="Angsana New"/>
      <family val="1"/>
    </font>
    <font>
      <b/>
      <sz val="10"/>
      <name val="Angsana New"/>
      <family val="1"/>
    </font>
    <font>
      <sz val="10"/>
      <name val="Angsana New"/>
      <family val="1"/>
    </font>
    <font>
      <b/>
      <sz val="16"/>
      <color rgb="FF0000FF"/>
      <name val="Angsana New"/>
      <family val="1"/>
    </font>
    <font>
      <b/>
      <sz val="18"/>
      <name val="Angsana New"/>
      <family val="1"/>
    </font>
    <font>
      <b/>
      <sz val="14"/>
      <color rgb="FFFF0000"/>
      <name val="Angsana New"/>
      <family val="1"/>
    </font>
    <font>
      <b/>
      <sz val="15"/>
      <color indexed="12"/>
      <name val="Angsana New"/>
      <family val="1"/>
    </font>
    <font>
      <b/>
      <sz val="16"/>
      <color indexed="12"/>
      <name val="Angsana New"/>
      <family val="1"/>
    </font>
    <font>
      <b/>
      <sz val="16"/>
      <color theme="1"/>
      <name val="Angsana New"/>
      <family val="1"/>
    </font>
    <font>
      <b/>
      <vertAlign val="superscript"/>
      <sz val="10"/>
      <name val="Angsana New"/>
      <family val="1"/>
    </font>
    <font>
      <sz val="11"/>
      <color rgb="FF0000FF"/>
      <name val="Calibri"/>
      <family val="2"/>
      <scheme val="minor"/>
    </font>
    <font>
      <sz val="18"/>
      <color rgb="FF0070C0"/>
      <name val="Browallia New"/>
      <family val="2"/>
    </font>
    <font>
      <b/>
      <sz val="20"/>
      <name val="Browallia New"/>
      <family val="2"/>
    </font>
    <font>
      <b/>
      <sz val="16"/>
      <color rgb="FFFF0000"/>
      <name val="Browallia New"/>
      <family val="2"/>
    </font>
    <font>
      <u/>
      <sz val="16"/>
      <name val="Browallia New"/>
      <family val="2"/>
    </font>
    <font>
      <b/>
      <u/>
      <sz val="16"/>
      <name val="Browallia New"/>
      <family val="2"/>
    </font>
    <font>
      <sz val="16"/>
      <color rgb="FF0000FF"/>
      <name val="Browallia New"/>
      <family val="2"/>
    </font>
    <font>
      <sz val="16"/>
      <color rgb="FFFF0000"/>
      <name val="Browallia New"/>
      <family val="2"/>
    </font>
    <font>
      <b/>
      <sz val="16"/>
      <color rgb="FF0000FF"/>
      <name val="Browallia New"/>
      <family val="2"/>
    </font>
    <font>
      <b/>
      <u/>
      <sz val="16"/>
      <color rgb="FF0000FF"/>
      <name val="Browallia New"/>
      <family val="2"/>
    </font>
  </fonts>
  <fills count="1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164" fontId="32" fillId="0" borderId="0" applyFont="0" applyFill="0" applyBorder="0" applyAlignment="0" applyProtection="0"/>
  </cellStyleXfs>
  <cellXfs count="424">
    <xf numFmtId="0" fontId="0" fillId="0" borderId="0" xfId="0"/>
    <xf numFmtId="0" fontId="3" fillId="0" borderId="0" xfId="0" applyFont="1"/>
    <xf numFmtId="0" fontId="2" fillId="0" borderId="0" xfId="0" applyFont="1"/>
    <xf numFmtId="0" fontId="11" fillId="0" borderId="0" xfId="0" applyFont="1" applyAlignment="1">
      <alignment vertical="center"/>
    </xf>
    <xf numFmtId="0" fontId="11" fillId="0" borderId="2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14" fillId="0" borderId="5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/>
    <xf numFmtId="0" fontId="5" fillId="0" borderId="3" xfId="0" applyFont="1" applyBorder="1" applyAlignment="1">
      <alignment horizontal="left" vertical="top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0" fillId="0" borderId="3" xfId="0" applyFont="1" applyBorder="1" applyAlignment="1"/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7" fillId="0" borderId="1" xfId="0" applyFont="1" applyBorder="1"/>
    <xf numFmtId="0" fontId="5" fillId="0" borderId="26" xfId="0" applyFont="1" applyBorder="1" applyAlignment="1">
      <alignment horizontal="center" vertical="top"/>
    </xf>
    <xf numFmtId="0" fontId="21" fillId="0" borderId="27" xfId="0" applyFont="1" applyBorder="1" applyAlignment="1">
      <alignment horizontal="left" vertical="top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7" fillId="0" borderId="14" xfId="0" applyFont="1" applyBorder="1"/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7" fillId="0" borderId="16" xfId="0" applyFont="1" applyBorder="1"/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/>
    <xf numFmtId="0" fontId="14" fillId="0" borderId="5" xfId="0" applyFont="1" applyBorder="1" applyAlignment="1">
      <alignment horizontal="center" vertical="top"/>
    </xf>
    <xf numFmtId="0" fontId="12" fillId="0" borderId="0" xfId="0" applyFont="1" applyFill="1" applyBorder="1" applyAlignment="1">
      <alignment vertical="center"/>
    </xf>
    <xf numFmtId="0" fontId="24" fillId="0" borderId="0" xfId="0" applyFont="1"/>
    <xf numFmtId="0" fontId="7" fillId="0" borderId="0" xfId="0" applyFont="1" applyAlignment="1">
      <alignment horizontal="center" vertical="center"/>
    </xf>
    <xf numFmtId="0" fontId="26" fillId="0" borderId="0" xfId="0" applyFont="1"/>
    <xf numFmtId="0" fontId="21" fillId="0" borderId="27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top"/>
    </xf>
    <xf numFmtId="0" fontId="7" fillId="0" borderId="25" xfId="0" applyFont="1" applyBorder="1" applyAlignment="1">
      <alignment vertical="top"/>
    </xf>
    <xf numFmtId="0" fontId="30" fillId="0" borderId="25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20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  <xf numFmtId="0" fontId="18" fillId="9" borderId="1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/>
    </xf>
    <xf numFmtId="0" fontId="18" fillId="9" borderId="0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31" fillId="0" borderId="0" xfId="0" applyFont="1"/>
    <xf numFmtId="0" fontId="18" fillId="0" borderId="0" xfId="0" applyFont="1" applyAlignment="1">
      <alignment horizontal="left" vertical="center" readingOrder="1"/>
    </xf>
    <xf numFmtId="0" fontId="17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0" fontId="12" fillId="0" borderId="32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165" fontId="11" fillId="8" borderId="2" xfId="3" applyNumberFormat="1" applyFont="1" applyFill="1" applyBorder="1" applyAlignment="1">
      <alignment vertical="center"/>
    </xf>
    <xf numFmtId="14" fontId="11" fillId="0" borderId="14" xfId="2" applyNumberFormat="1" applyFont="1" applyBorder="1" applyAlignment="1">
      <alignment horizontal="center"/>
    </xf>
    <xf numFmtId="0" fontId="11" fillId="0" borderId="32" xfId="1" applyFont="1" applyBorder="1" applyAlignment="1">
      <alignment horizontal="center" vertical="center"/>
    </xf>
    <xf numFmtId="0" fontId="12" fillId="8" borderId="35" xfId="1" applyFont="1" applyFill="1" applyBorder="1" applyAlignment="1">
      <alignment horizontal="center" vertical="center"/>
    </xf>
    <xf numFmtId="3" fontId="33" fillId="8" borderId="35" xfId="1" applyNumberFormat="1" applyFont="1" applyFill="1" applyBorder="1" applyAlignment="1">
      <alignment horizontal="right"/>
    </xf>
    <xf numFmtId="0" fontId="11" fillId="0" borderId="36" xfId="2" applyFont="1" applyBorder="1"/>
    <xf numFmtId="0" fontId="34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wrapText="1"/>
    </xf>
    <xf numFmtId="3" fontId="7" fillId="0" borderId="0" xfId="0" applyNumberFormat="1" applyFont="1"/>
    <xf numFmtId="3" fontId="36" fillId="0" borderId="0" xfId="0" applyNumberFormat="1" applyFont="1"/>
    <xf numFmtId="3" fontId="37" fillId="0" borderId="0" xfId="0" applyNumberFormat="1" applyFont="1"/>
    <xf numFmtId="165" fontId="0" fillId="0" borderId="0" xfId="0" applyNumberFormat="1"/>
    <xf numFmtId="0" fontId="11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16" fillId="11" borderId="8" xfId="0" applyFont="1" applyFill="1" applyBorder="1" applyAlignment="1">
      <alignment vertical="center"/>
    </xf>
    <xf numFmtId="0" fontId="16" fillId="11" borderId="9" xfId="0" applyFont="1" applyFill="1" applyBorder="1" applyAlignment="1">
      <alignment vertical="center"/>
    </xf>
    <xf numFmtId="0" fontId="16" fillId="11" borderId="10" xfId="0" applyFont="1" applyFill="1" applyBorder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5" fillId="0" borderId="11" xfId="0" applyFont="1" applyBorder="1" applyAlignment="1">
      <alignment horizontal="center" vertical="top"/>
    </xf>
    <xf numFmtId="0" fontId="25" fillId="0" borderId="3" xfId="0" applyFont="1" applyBorder="1" applyAlignment="1">
      <alignment horizontal="left" vertical="top"/>
    </xf>
    <xf numFmtId="0" fontId="25" fillId="0" borderId="4" xfId="0" applyFont="1" applyFill="1" applyBorder="1" applyAlignment="1">
      <alignment horizontal="center" vertical="top"/>
    </xf>
    <xf numFmtId="0" fontId="25" fillId="0" borderId="3" xfId="0" applyFont="1" applyFill="1" applyBorder="1" applyAlignment="1">
      <alignment horizontal="center" vertical="top" wrapText="1"/>
    </xf>
    <xf numFmtId="0" fontId="39" fillId="0" borderId="0" xfId="0" applyFont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3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9" fillId="0" borderId="42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41" fillId="12" borderId="43" xfId="0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0" fontId="41" fillId="12" borderId="44" xfId="0" applyFont="1" applyFill="1" applyBorder="1" applyAlignment="1">
      <alignment horizontal="center" vertical="center"/>
    </xf>
    <xf numFmtId="0" fontId="44" fillId="12" borderId="46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5" fillId="12" borderId="31" xfId="0" applyFont="1" applyFill="1" applyBorder="1" applyAlignment="1">
      <alignment horizontal="center" vertical="center"/>
    </xf>
    <xf numFmtId="0" fontId="45" fillId="12" borderId="2" xfId="0" applyFont="1" applyFill="1" applyBorder="1" applyAlignment="1">
      <alignment horizontal="center" vertical="center"/>
    </xf>
    <xf numFmtId="0" fontId="45" fillId="12" borderId="48" xfId="0" applyFont="1" applyFill="1" applyBorder="1" applyAlignment="1">
      <alignment horizontal="center" vertical="center"/>
    </xf>
    <xf numFmtId="0" fontId="44" fillId="12" borderId="49" xfId="0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47" fillId="0" borderId="33" xfId="0" applyFont="1" applyFill="1" applyBorder="1" applyAlignment="1">
      <alignment vertical="top"/>
    </xf>
    <xf numFmtId="0" fontId="48" fillId="0" borderId="7" xfId="0" applyFont="1" applyFill="1" applyBorder="1" applyAlignment="1">
      <alignment horizontal="center" vertical="top"/>
    </xf>
    <xf numFmtId="0" fontId="48" fillId="0" borderId="33" xfId="0" applyFont="1" applyFill="1" applyBorder="1" applyAlignment="1">
      <alignment vertical="top"/>
    </xf>
    <xf numFmtId="0" fontId="49" fillId="0" borderId="50" xfId="0" applyFont="1" applyFill="1" applyBorder="1" applyAlignment="1">
      <alignment vertical="top"/>
    </xf>
    <xf numFmtId="0" fontId="48" fillId="0" borderId="7" xfId="0" applyFont="1" applyFill="1" applyBorder="1" applyAlignment="1">
      <alignment vertical="top"/>
    </xf>
    <xf numFmtId="0" fontId="48" fillId="0" borderId="51" xfId="0" applyFont="1" applyFill="1" applyBorder="1" applyAlignment="1">
      <alignment horizontal="center" vertical="center"/>
    </xf>
    <xf numFmtId="0" fontId="48" fillId="0" borderId="33" xfId="0" applyFont="1" applyFill="1" applyBorder="1" applyAlignment="1">
      <alignment horizontal="center" vertical="center"/>
    </xf>
    <xf numFmtId="0" fontId="49" fillId="0" borderId="7" xfId="0" applyFont="1" applyFill="1" applyBorder="1" applyAlignment="1">
      <alignment vertical="top"/>
    </xf>
    <xf numFmtId="0" fontId="48" fillId="0" borderId="51" xfId="0" applyFont="1" applyFill="1" applyBorder="1" applyAlignment="1">
      <alignment horizontal="center" vertical="top"/>
    </xf>
    <xf numFmtId="2" fontId="51" fillId="0" borderId="0" xfId="0" applyNumberFormat="1" applyFont="1" applyFill="1" applyBorder="1" applyAlignment="1">
      <alignment horizontal="center"/>
    </xf>
    <xf numFmtId="0" fontId="52" fillId="0" borderId="0" xfId="0" applyFont="1" applyFill="1" applyAlignment="1"/>
    <xf numFmtId="0" fontId="53" fillId="0" borderId="11" xfId="0" applyFont="1" applyFill="1" applyBorder="1" applyAlignment="1">
      <alignment horizontal="center"/>
    </xf>
    <xf numFmtId="0" fontId="53" fillId="0" borderId="3" xfId="0" applyFont="1" applyFill="1" applyBorder="1" applyAlignment="1">
      <alignment horizontal="center" vertical="center"/>
    </xf>
    <xf numFmtId="0" fontId="53" fillId="0" borderId="11" xfId="0" applyFont="1" applyFill="1" applyBorder="1" applyAlignment="1"/>
    <xf numFmtId="0" fontId="53" fillId="0" borderId="53" xfId="0" applyFont="1" applyFill="1" applyBorder="1" applyAlignment="1"/>
    <xf numFmtId="0" fontId="54" fillId="0" borderId="48" xfId="0" applyFont="1" applyFill="1" applyBorder="1" applyAlignment="1">
      <alignment horizontal="center" vertical="center"/>
    </xf>
    <xf numFmtId="0" fontId="53" fillId="0" borderId="11" xfId="0" applyFont="1" applyFill="1" applyBorder="1" applyAlignment="1">
      <alignment horizontal="center" vertical="center"/>
    </xf>
    <xf numFmtId="0" fontId="53" fillId="0" borderId="3" xfId="0" applyFont="1" applyFill="1" applyBorder="1" applyAlignment="1"/>
    <xf numFmtId="0" fontId="53" fillId="0" borderId="48" xfId="0" applyFont="1" applyFill="1" applyBorder="1" applyAlignment="1">
      <alignment horizontal="center"/>
    </xf>
    <xf numFmtId="0" fontId="54" fillId="0" borderId="11" xfId="0" applyFont="1" applyFill="1" applyBorder="1" applyAlignment="1"/>
    <xf numFmtId="0" fontId="53" fillId="0" borderId="53" xfId="0" applyFont="1" applyFill="1" applyBorder="1" applyAlignment="1">
      <alignment horizontal="center"/>
    </xf>
    <xf numFmtId="0" fontId="53" fillId="0" borderId="48" xfId="0" applyFont="1" applyFill="1" applyBorder="1" applyAlignment="1">
      <alignment horizontal="center" vertical="center"/>
    </xf>
    <xf numFmtId="0" fontId="53" fillId="0" borderId="3" xfId="0" applyFont="1" applyFill="1" applyBorder="1" applyAlignment="1">
      <alignment horizontal="center"/>
    </xf>
    <xf numFmtId="49" fontId="47" fillId="0" borderId="54" xfId="0" applyNumberFormat="1" applyFont="1" applyFill="1" applyBorder="1" applyAlignment="1">
      <alignment vertical="center"/>
    </xf>
    <xf numFmtId="49" fontId="48" fillId="0" borderId="55" xfId="0" applyNumberFormat="1" applyFont="1" applyFill="1" applyBorder="1" applyAlignment="1">
      <alignment horizontal="center" vertical="center"/>
    </xf>
    <xf numFmtId="49" fontId="48" fillId="0" borderId="54" xfId="0" applyNumberFormat="1" applyFont="1" applyFill="1" applyBorder="1" applyAlignment="1">
      <alignment vertical="center"/>
    </xf>
    <xf numFmtId="49" fontId="47" fillId="0" borderId="56" xfId="0" applyNumberFormat="1" applyFont="1" applyFill="1" applyBorder="1" applyAlignment="1">
      <alignment vertical="center"/>
    </xf>
    <xf numFmtId="49" fontId="47" fillId="0" borderId="55" xfId="0" applyNumberFormat="1" applyFont="1" applyFill="1" applyBorder="1" applyAlignment="1">
      <alignment vertical="center"/>
    </xf>
    <xf numFmtId="49" fontId="48" fillId="0" borderId="58" xfId="0" applyNumberFormat="1" applyFont="1" applyFill="1" applyBorder="1" applyAlignment="1">
      <alignment horizontal="center"/>
    </xf>
    <xf numFmtId="49" fontId="48" fillId="0" borderId="54" xfId="0" applyNumberFormat="1" applyFont="1" applyFill="1" applyBorder="1" applyAlignment="1">
      <alignment horizontal="center" vertical="center"/>
    </xf>
    <xf numFmtId="49" fontId="48" fillId="0" borderId="58" xfId="0" applyNumberFormat="1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6" fillId="0" borderId="0" xfId="0" applyFont="1" applyFill="1" applyAlignment="1">
      <alignment vertical="center"/>
    </xf>
    <xf numFmtId="0" fontId="45" fillId="12" borderId="4" xfId="0" applyFont="1" applyFill="1" applyBorder="1" applyAlignment="1">
      <alignment horizontal="center" vertical="center"/>
    </xf>
    <xf numFmtId="0" fontId="45" fillId="12" borderId="3" xfId="0" applyFont="1" applyFill="1" applyBorder="1" applyAlignment="1">
      <alignment horizontal="center" vertical="center"/>
    </xf>
    <xf numFmtId="0" fontId="45" fillId="12" borderId="11" xfId="0" applyFont="1" applyFill="1" applyBorder="1" applyAlignment="1">
      <alignment horizontal="center" vertical="center"/>
    </xf>
    <xf numFmtId="0" fontId="48" fillId="0" borderId="51" xfId="0" applyFont="1" applyFill="1" applyBorder="1" applyAlignment="1">
      <alignment vertical="top"/>
    </xf>
    <xf numFmtId="0" fontId="48" fillId="0" borderId="60" xfId="0" applyFont="1" applyFill="1" applyBorder="1" applyAlignment="1"/>
    <xf numFmtId="0" fontId="48" fillId="0" borderId="52" xfId="0" applyFont="1" applyFill="1" applyBorder="1" applyAlignment="1">
      <alignment horizontal="center" vertical="top"/>
    </xf>
    <xf numFmtId="0" fontId="44" fillId="0" borderId="52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57" fillId="0" borderId="0" xfId="0" applyFont="1" applyFill="1" applyAlignment="1"/>
    <xf numFmtId="0" fontId="54" fillId="0" borderId="11" xfId="0" applyFont="1" applyFill="1" applyBorder="1" applyAlignment="1">
      <alignment horizontal="center" vertical="center"/>
    </xf>
    <xf numFmtId="0" fontId="58" fillId="0" borderId="48" xfId="0" applyFont="1" applyFill="1" applyBorder="1" applyAlignment="1">
      <alignment horizontal="center" vertical="center"/>
    </xf>
    <xf numFmtId="0" fontId="54" fillId="0" borderId="61" xfId="0" applyFont="1" applyFill="1" applyBorder="1" applyAlignment="1">
      <alignment horizontal="center" vertical="center"/>
    </xf>
    <xf numFmtId="0" fontId="53" fillId="0" borderId="49" xfId="0" applyFont="1" applyFill="1" applyBorder="1" applyAlignment="1">
      <alignment horizontal="center" vertical="center"/>
    </xf>
    <xf numFmtId="0" fontId="44" fillId="0" borderId="49" xfId="0" applyFont="1" applyFill="1" applyBorder="1" applyAlignment="1">
      <alignment horizontal="center"/>
    </xf>
    <xf numFmtId="0" fontId="54" fillId="0" borderId="11" xfId="0" applyFont="1" applyFill="1" applyBorder="1" applyAlignment="1">
      <alignment vertical="center"/>
    </xf>
    <xf numFmtId="0" fontId="54" fillId="0" borderId="48" xfId="0" applyFont="1" applyFill="1" applyBorder="1" applyAlignment="1">
      <alignment horizontal="center"/>
    </xf>
    <xf numFmtId="49" fontId="48" fillId="0" borderId="55" xfId="0" applyNumberFormat="1" applyFont="1" applyFill="1" applyBorder="1" applyAlignment="1">
      <alignment vertical="center"/>
    </xf>
    <xf numFmtId="49" fontId="47" fillId="0" borderId="58" xfId="0" applyNumberFormat="1" applyFont="1" applyFill="1" applyBorder="1" applyAlignment="1">
      <alignment vertical="center"/>
    </xf>
    <xf numFmtId="49" fontId="47" fillId="0" borderId="62" xfId="0" applyNumberFormat="1" applyFont="1" applyFill="1" applyBorder="1" applyAlignment="1">
      <alignment vertical="center"/>
    </xf>
    <xf numFmtId="49" fontId="48" fillId="0" borderId="59" xfId="0" applyNumberFormat="1" applyFont="1" applyFill="1" applyBorder="1" applyAlignment="1">
      <alignment horizontal="center" vertical="center"/>
    </xf>
    <xf numFmtId="0" fontId="44" fillId="0" borderId="59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9" fillId="0" borderId="63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/>
    </xf>
    <xf numFmtId="0" fontId="61" fillId="0" borderId="0" xfId="0" applyFont="1" applyFill="1" applyAlignment="1"/>
    <xf numFmtId="0" fontId="41" fillId="0" borderId="4" xfId="0" applyFont="1" applyFill="1" applyBorder="1" applyAlignment="1">
      <alignment horizontal="center" vertical="center"/>
    </xf>
    <xf numFmtId="0" fontId="41" fillId="12" borderId="45" xfId="0" applyFont="1" applyFill="1" applyBorder="1" applyAlignment="1">
      <alignment horizontal="center" vertical="center"/>
    </xf>
    <xf numFmtId="0" fontId="44" fillId="12" borderId="64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12" borderId="66" xfId="0" applyFont="1" applyFill="1" applyBorder="1" applyAlignment="1">
      <alignment horizontal="center" vertical="center"/>
    </xf>
    <xf numFmtId="0" fontId="45" fillId="12" borderId="5" xfId="0" applyFont="1" applyFill="1" applyBorder="1" applyAlignment="1">
      <alignment horizontal="center" vertical="center"/>
    </xf>
    <xf numFmtId="0" fontId="63" fillId="12" borderId="67" xfId="0" applyFont="1" applyFill="1" applyBorder="1" applyAlignment="1">
      <alignment horizontal="center"/>
    </xf>
    <xf numFmtId="0" fontId="63" fillId="0" borderId="0" xfId="0" applyFont="1" applyFill="1" applyBorder="1" applyAlignment="1">
      <alignment horizontal="center"/>
    </xf>
    <xf numFmtId="0" fontId="63" fillId="0" borderId="4" xfId="0" applyFont="1" applyFill="1" applyBorder="1" applyAlignment="1">
      <alignment vertical="center"/>
    </xf>
    <xf numFmtId="0" fontId="49" fillId="0" borderId="33" xfId="0" applyFont="1" applyFill="1" applyBorder="1" applyAlignment="1">
      <alignment vertical="top"/>
    </xf>
    <xf numFmtId="0" fontId="49" fillId="0" borderId="51" xfId="0" applyFont="1" applyFill="1" applyBorder="1" applyAlignment="1">
      <alignment vertical="top"/>
    </xf>
    <xf numFmtId="0" fontId="48" fillId="0" borderId="52" xfId="0" applyFont="1" applyFill="1" applyBorder="1" applyAlignment="1">
      <alignment vertical="top"/>
    </xf>
    <xf numFmtId="0" fontId="47" fillId="0" borderId="60" xfId="0" applyFont="1" applyFill="1" applyBorder="1" applyAlignment="1"/>
    <xf numFmtId="0" fontId="53" fillId="0" borderId="4" xfId="0" applyFont="1" applyFill="1" applyBorder="1" applyAlignment="1"/>
    <xf numFmtId="0" fontId="53" fillId="0" borderId="48" xfId="0" applyFont="1" applyFill="1" applyBorder="1" applyAlignment="1"/>
    <xf numFmtId="0" fontId="58" fillId="0" borderId="49" xfId="0" applyFont="1" applyFill="1" applyBorder="1" applyAlignment="1">
      <alignment horizontal="center" vertical="center"/>
    </xf>
    <xf numFmtId="0" fontId="64" fillId="0" borderId="61" xfId="0" applyFont="1" applyFill="1" applyBorder="1" applyAlignment="1">
      <alignment horizontal="center" vertical="center"/>
    </xf>
    <xf numFmtId="0" fontId="58" fillId="0" borderId="4" xfId="0" applyFont="1" applyFill="1" applyBorder="1" applyAlignment="1">
      <alignment horizontal="center"/>
    </xf>
    <xf numFmtId="0" fontId="54" fillId="0" borderId="49" xfId="0" applyFont="1" applyFill="1" applyBorder="1" applyAlignment="1">
      <alignment horizontal="center"/>
    </xf>
    <xf numFmtId="49" fontId="48" fillId="0" borderId="4" xfId="0" applyNumberFormat="1" applyFont="1" applyFill="1" applyBorder="1" applyAlignment="1">
      <alignment vertical="center"/>
    </xf>
    <xf numFmtId="49" fontId="47" fillId="0" borderId="59" xfId="0" applyNumberFormat="1" applyFont="1" applyFill="1" applyBorder="1" applyAlignment="1">
      <alignment vertical="center"/>
    </xf>
    <xf numFmtId="0" fontId="41" fillId="12" borderId="46" xfId="0" applyFont="1" applyFill="1" applyBorder="1" applyAlignment="1">
      <alignment horizontal="center" vertical="center"/>
    </xf>
    <xf numFmtId="0" fontId="44" fillId="12" borderId="67" xfId="0" applyFont="1" applyFill="1" applyBorder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45" fillId="12" borderId="6" xfId="0" applyFont="1" applyFill="1" applyBorder="1" applyAlignment="1">
      <alignment horizontal="center" vertical="center"/>
    </xf>
    <xf numFmtId="0" fontId="48" fillId="0" borderId="33" xfId="0" applyFont="1" applyFill="1" applyBorder="1" applyAlignment="1">
      <alignment horizontal="center" vertical="top"/>
    </xf>
    <xf numFmtId="0" fontId="47" fillId="0" borderId="12" xfId="0" applyFont="1" applyFill="1" applyBorder="1" applyAlignment="1">
      <alignment horizontal="center" vertical="center"/>
    </xf>
    <xf numFmtId="0" fontId="48" fillId="0" borderId="12" xfId="0" applyFont="1" applyFill="1" applyBorder="1" applyAlignment="1">
      <alignment vertical="top"/>
    </xf>
    <xf numFmtId="2" fontId="51" fillId="0" borderId="0" xfId="0" applyNumberFormat="1" applyFont="1" applyFill="1" applyBorder="1" applyAlignment="1">
      <alignment horizontal="center" shrinkToFit="1"/>
    </xf>
    <xf numFmtId="0" fontId="53" fillId="0" borderId="4" xfId="0" applyFont="1" applyFill="1" applyBorder="1" applyAlignment="1">
      <alignment horizontal="center" vertical="center"/>
    </xf>
    <xf numFmtId="0" fontId="53" fillId="0" borderId="4" xfId="0" applyFont="1" applyFill="1" applyBorder="1" applyAlignment="1">
      <alignment vertical="center"/>
    </xf>
    <xf numFmtId="0" fontId="53" fillId="0" borderId="3" xfId="0" applyFont="1" applyFill="1" applyBorder="1" applyAlignment="1">
      <alignment vertical="center"/>
    </xf>
    <xf numFmtId="0" fontId="58" fillId="0" borderId="48" xfId="0" applyFont="1" applyFill="1" applyBorder="1" applyAlignment="1">
      <alignment vertical="center"/>
    </xf>
    <xf numFmtId="0" fontId="62" fillId="0" borderId="68" xfId="0" applyFont="1" applyFill="1" applyBorder="1" applyAlignment="1">
      <alignment horizontal="center" vertical="center" textRotation="90"/>
    </xf>
    <xf numFmtId="0" fontId="53" fillId="0" borderId="0" xfId="0" applyFont="1" applyFill="1" applyBorder="1" applyAlignment="1">
      <alignment horizontal="center" vertical="center"/>
    </xf>
    <xf numFmtId="49" fontId="47" fillId="0" borderId="72" xfId="0" applyNumberFormat="1" applyFont="1" applyFill="1" applyBorder="1" applyAlignment="1">
      <alignment horizontal="center" vertical="center"/>
    </xf>
    <xf numFmtId="49" fontId="48" fillId="0" borderId="72" xfId="0" applyNumberFormat="1" applyFont="1" applyFill="1" applyBorder="1" applyAlignment="1">
      <alignment vertical="center"/>
    </xf>
    <xf numFmtId="49" fontId="48" fillId="0" borderId="58" xfId="0" applyNumberFormat="1" applyFont="1" applyFill="1" applyBorder="1" applyAlignment="1">
      <alignment vertical="center"/>
    </xf>
    <xf numFmtId="0" fontId="65" fillId="0" borderId="73" xfId="0" applyFont="1" applyFill="1" applyBorder="1" applyAlignment="1">
      <alignment textRotation="90" shrinkToFit="1"/>
    </xf>
    <xf numFmtId="0" fontId="45" fillId="12" borderId="0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top"/>
    </xf>
    <xf numFmtId="0" fontId="47" fillId="0" borderId="33" xfId="0" applyFont="1" applyFill="1" applyBorder="1" applyAlignment="1">
      <alignment vertical="center"/>
    </xf>
    <xf numFmtId="0" fontId="44" fillId="0" borderId="69" xfId="0" applyFont="1" applyFill="1" applyBorder="1" applyAlignment="1">
      <alignment horizontal="center"/>
    </xf>
    <xf numFmtId="0" fontId="58" fillId="0" borderId="4" xfId="0" applyFont="1" applyFill="1" applyBorder="1" applyAlignment="1">
      <alignment horizontal="center" vertical="top"/>
    </xf>
    <xf numFmtId="0" fontId="53" fillId="0" borderId="48" xfId="0" applyFont="1" applyFill="1" applyBorder="1" applyAlignment="1">
      <alignment vertical="center"/>
    </xf>
    <xf numFmtId="0" fontId="44" fillId="0" borderId="67" xfId="0" applyFont="1" applyFill="1" applyBorder="1" applyAlignment="1">
      <alignment horizontal="center"/>
    </xf>
    <xf numFmtId="49" fontId="67" fillId="0" borderId="4" xfId="0" applyNumberFormat="1" applyFont="1" applyFill="1" applyBorder="1" applyAlignment="1">
      <alignment horizontal="center" vertical="top"/>
    </xf>
    <xf numFmtId="0" fontId="44" fillId="0" borderId="7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shrinkToFit="1"/>
    </xf>
    <xf numFmtId="0" fontId="68" fillId="0" borderId="0" xfId="0" applyFont="1" applyFill="1" applyBorder="1" applyAlignment="1">
      <alignment horizontal="center"/>
    </xf>
    <xf numFmtId="20" fontId="5" fillId="0" borderId="26" xfId="0" applyNumberFormat="1" applyFont="1" applyBorder="1" applyAlignment="1">
      <alignment horizontal="center" vertical="top"/>
    </xf>
    <xf numFmtId="0" fontId="5" fillId="0" borderId="3" xfId="0" applyFont="1" applyBorder="1" applyAlignment="1">
      <alignment wrapText="1"/>
    </xf>
    <xf numFmtId="0" fontId="20" fillId="0" borderId="3" xfId="0" applyFont="1" applyBorder="1" applyAlignment="1">
      <alignment vertical="top"/>
    </xf>
    <xf numFmtId="0" fontId="25" fillId="0" borderId="3" xfId="0" applyFont="1" applyFill="1" applyBorder="1" applyAlignment="1">
      <alignment horizontal="left" vertical="top" wrapText="1"/>
    </xf>
    <xf numFmtId="0" fontId="35" fillId="0" borderId="0" xfId="0" applyFont="1" applyAlignment="1">
      <alignment horizontal="center" vertical="top"/>
    </xf>
    <xf numFmtId="0" fontId="39" fillId="0" borderId="3" xfId="0" applyFont="1" applyBorder="1" applyAlignment="1">
      <alignment horizontal="center" vertical="center"/>
    </xf>
    <xf numFmtId="0" fontId="28" fillId="0" borderId="27" xfId="0" applyFont="1" applyBorder="1" applyAlignment="1">
      <alignment horizontal="left" vertical="top"/>
    </xf>
    <xf numFmtId="0" fontId="7" fillId="0" borderId="42" xfId="0" applyFont="1" applyBorder="1" applyAlignment="1">
      <alignment vertical="top"/>
    </xf>
    <xf numFmtId="0" fontId="7" fillId="0" borderId="42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69" fillId="0" borderId="0" xfId="0" applyFont="1"/>
    <xf numFmtId="0" fontId="34" fillId="0" borderId="3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/>
    </xf>
    <xf numFmtId="0" fontId="4" fillId="6" borderId="8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1" fillId="0" borderId="4" xfId="0" applyFont="1" applyFill="1" applyBorder="1" applyAlignment="1">
      <alignment horizontal="left" vertical="center"/>
    </xf>
    <xf numFmtId="0" fontId="11" fillId="0" borderId="31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left" vertical="top" wrapText="1"/>
    </xf>
    <xf numFmtId="0" fontId="5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top" wrapText="1"/>
    </xf>
    <xf numFmtId="0" fontId="38" fillId="14" borderId="1" xfId="1" applyFont="1" applyFill="1" applyBorder="1" applyAlignment="1">
      <alignment horizontal="center" vertical="center"/>
    </xf>
    <xf numFmtId="0" fontId="12" fillId="14" borderId="1" xfId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70" fillId="0" borderId="4" xfId="0" applyFont="1" applyFill="1" applyBorder="1" applyAlignment="1">
      <alignment horizontal="left" vertical="center"/>
    </xf>
    <xf numFmtId="0" fontId="11" fillId="10" borderId="7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28" fillId="0" borderId="0" xfId="0" applyFont="1"/>
    <xf numFmtId="0" fontId="20" fillId="0" borderId="27" xfId="0" applyFont="1" applyBorder="1" applyAlignment="1">
      <alignment horizontal="left" vertical="top"/>
    </xf>
    <xf numFmtId="0" fontId="9" fillId="13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/>
    </xf>
    <xf numFmtId="0" fontId="72" fillId="0" borderId="1" xfId="0" applyFont="1" applyFill="1" applyBorder="1" applyAlignment="1">
      <alignment vertical="center"/>
    </xf>
    <xf numFmtId="0" fontId="72" fillId="0" borderId="1" xfId="0" applyFont="1" applyFill="1" applyBorder="1" applyAlignment="1">
      <alignment horizontal="center" vertical="center"/>
    </xf>
    <xf numFmtId="0" fontId="72" fillId="0" borderId="10" xfId="0" applyFont="1" applyFill="1" applyBorder="1" applyAlignment="1">
      <alignment vertical="center"/>
    </xf>
    <xf numFmtId="2" fontId="73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2" fontId="74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quotePrefix="1" applyFont="1" applyBorder="1" applyAlignment="1">
      <alignment vertical="center" wrapText="1"/>
    </xf>
    <xf numFmtId="0" fontId="7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74" fillId="0" borderId="3" xfId="0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/>
    </xf>
    <xf numFmtId="0" fontId="73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75" fillId="0" borderId="3" xfId="0" applyFont="1" applyFill="1" applyBorder="1" applyAlignment="1">
      <alignment horizontal="center" vertical="center" wrapText="1"/>
    </xf>
    <xf numFmtId="0" fontId="77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71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9" fillId="0" borderId="3" xfId="0" applyFont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/>
    </xf>
    <xf numFmtId="0" fontId="76" fillId="0" borderId="3" xfId="0" applyFont="1" applyBorder="1" applyAlignment="1">
      <alignment vertical="center" wrapText="1"/>
    </xf>
    <xf numFmtId="0" fontId="10" fillId="0" borderId="3" xfId="0" quotePrefix="1" applyFont="1" applyFill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vertical="center"/>
    </xf>
    <xf numFmtId="0" fontId="76" fillId="0" borderId="3" xfId="0" applyFont="1" applyBorder="1" applyAlignment="1">
      <alignment horizontal="left" vertical="center" wrapText="1"/>
    </xf>
    <xf numFmtId="0" fontId="76" fillId="0" borderId="3" xfId="0" applyFont="1" applyBorder="1" applyAlignment="1">
      <alignment horizontal="center" vertical="center" wrapText="1"/>
    </xf>
    <xf numFmtId="0" fontId="75" fillId="0" borderId="3" xfId="0" applyFont="1" applyBorder="1" applyAlignment="1">
      <alignment vertical="center" wrapText="1"/>
    </xf>
    <xf numFmtId="0" fontId="76" fillId="0" borderId="3" xfId="0" applyFont="1" applyFill="1" applyBorder="1" applyAlignment="1">
      <alignment horizontal="center" vertical="center"/>
    </xf>
    <xf numFmtId="0" fontId="76" fillId="0" borderId="4" xfId="0" applyFont="1" applyBorder="1" applyAlignment="1">
      <alignment horizontal="center" vertical="center" wrapText="1"/>
    </xf>
    <xf numFmtId="0" fontId="76" fillId="0" borderId="3" xfId="0" applyFont="1" applyFill="1" applyBorder="1" applyAlignment="1">
      <alignment horizontal="center" vertical="center" wrapText="1"/>
    </xf>
    <xf numFmtId="0" fontId="76" fillId="0" borderId="3" xfId="0" quotePrefix="1" applyFont="1" applyFill="1" applyBorder="1" applyAlignment="1">
      <alignment vertical="center" wrapText="1"/>
    </xf>
    <xf numFmtId="0" fontId="78" fillId="0" borderId="3" xfId="0" applyFont="1" applyBorder="1" applyAlignment="1">
      <alignment horizontal="center" vertical="center" wrapText="1"/>
    </xf>
    <xf numFmtId="0" fontId="7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9" fillId="16" borderId="8" xfId="0" applyFont="1" applyFill="1" applyBorder="1" applyAlignment="1">
      <alignment horizontal="left" vertical="center"/>
    </xf>
    <xf numFmtId="0" fontId="9" fillId="16" borderId="10" xfId="0" applyFont="1" applyFill="1" applyBorder="1" applyAlignment="1">
      <alignment horizontal="left" vertical="center"/>
    </xf>
    <xf numFmtId="0" fontId="77" fillId="0" borderId="0" xfId="0" applyFont="1" applyAlignment="1">
      <alignment horizontal="left" vertical="center"/>
    </xf>
    <xf numFmtId="0" fontId="71" fillId="0" borderId="0" xfId="0" applyFont="1" applyAlignment="1">
      <alignment horizontal="center" wrapText="1"/>
    </xf>
    <xf numFmtId="0" fontId="71" fillId="0" borderId="0" xfId="0" applyFont="1" applyAlignment="1">
      <alignment horizontal="center" vertical="center" wrapText="1"/>
    </xf>
    <xf numFmtId="0" fontId="9" fillId="16" borderId="8" xfId="0" applyFont="1" applyFill="1" applyBorder="1" applyAlignment="1">
      <alignment horizontal="center" vertical="center"/>
    </xf>
    <xf numFmtId="0" fontId="9" fillId="16" borderId="10" xfId="0" applyFont="1" applyFill="1" applyBorder="1" applyAlignment="1">
      <alignment horizontal="center" vertical="center"/>
    </xf>
    <xf numFmtId="0" fontId="72" fillId="0" borderId="8" xfId="0" applyFont="1" applyFill="1" applyBorder="1" applyAlignment="1">
      <alignment horizontal="center" vertical="center"/>
    </xf>
    <xf numFmtId="0" fontId="72" fillId="0" borderId="9" xfId="0" applyFont="1" applyFill="1" applyBorder="1" applyAlignment="1">
      <alignment horizontal="center" vertical="center"/>
    </xf>
    <xf numFmtId="0" fontId="72" fillId="0" borderId="10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3" fontId="16" fillId="0" borderId="7" xfId="1" applyNumberFormat="1" applyFont="1" applyFill="1" applyBorder="1" applyAlignment="1">
      <alignment horizontal="center" vertical="center" wrapText="1"/>
    </xf>
    <xf numFmtId="3" fontId="16" fillId="0" borderId="2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3" fontId="16" fillId="0" borderId="3" xfId="1" applyNumberFormat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3" fontId="11" fillId="0" borderId="7" xfId="1" applyNumberFormat="1" applyFont="1" applyFill="1" applyBorder="1" applyAlignment="1">
      <alignment horizontal="center" vertical="center" wrapText="1"/>
    </xf>
    <xf numFmtId="3" fontId="11" fillId="0" borderId="2" xfId="1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15" borderId="8" xfId="0" applyFont="1" applyFill="1" applyBorder="1" applyAlignment="1">
      <alignment horizontal="left"/>
    </xf>
    <xf numFmtId="0" fontId="12" fillId="15" borderId="9" xfId="0" applyFont="1" applyFill="1" applyBorder="1" applyAlignment="1">
      <alignment horizontal="left"/>
    </xf>
    <xf numFmtId="0" fontId="12" fillId="15" borderId="10" xfId="0" applyFont="1" applyFill="1" applyBorder="1" applyAlignment="1">
      <alignment horizontal="left"/>
    </xf>
    <xf numFmtId="0" fontId="19" fillId="0" borderId="7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66" fillId="0" borderId="68" xfId="0" applyFont="1" applyFill="1" applyBorder="1" applyAlignment="1">
      <alignment vertical="center" textRotation="90" shrinkToFit="1"/>
    </xf>
    <xf numFmtId="0" fontId="66" fillId="0" borderId="74" xfId="0" applyFont="1" applyFill="1" applyBorder="1" applyAlignment="1">
      <alignment vertical="center" textRotation="90" shrinkToFit="1"/>
    </xf>
    <xf numFmtId="0" fontId="45" fillId="12" borderId="5" xfId="0" applyFont="1" applyFill="1" applyBorder="1" applyAlignment="1">
      <alignment horizontal="center" vertical="center"/>
    </xf>
    <xf numFmtId="0" fontId="45" fillId="12" borderId="47" xfId="0" applyFont="1" applyFill="1" applyBorder="1" applyAlignment="1">
      <alignment horizontal="center" vertical="center"/>
    </xf>
    <xf numFmtId="0" fontId="45" fillId="12" borderId="6" xfId="0" applyFont="1" applyFill="1" applyBorder="1" applyAlignment="1">
      <alignment horizontal="center" vertical="center"/>
    </xf>
    <xf numFmtId="0" fontId="45" fillId="12" borderId="31" xfId="0" applyFont="1" applyFill="1" applyBorder="1" applyAlignment="1">
      <alignment horizontal="center" vertical="center"/>
    </xf>
    <xf numFmtId="0" fontId="43" fillId="0" borderId="45" xfId="0" applyFont="1" applyFill="1" applyBorder="1" applyAlignment="1">
      <alignment horizontal="center" textRotation="60"/>
    </xf>
    <xf numFmtId="0" fontId="43" fillId="0" borderId="37" xfId="0" applyFont="1" applyFill="1" applyBorder="1" applyAlignment="1">
      <alignment horizontal="center" textRotation="60"/>
    </xf>
    <xf numFmtId="0" fontId="43" fillId="0" borderId="43" xfId="0" applyFont="1" applyFill="1" applyBorder="1" applyAlignment="1">
      <alignment horizontal="center" textRotation="60"/>
    </xf>
    <xf numFmtId="0" fontId="43" fillId="0" borderId="11" xfId="0" applyFont="1" applyFill="1" applyBorder="1" applyAlignment="1">
      <alignment horizontal="center" textRotation="60"/>
    </xf>
    <xf numFmtId="0" fontId="43" fillId="0" borderId="0" xfId="0" applyFont="1" applyFill="1" applyBorder="1" applyAlignment="1">
      <alignment horizontal="center" textRotation="60"/>
    </xf>
    <xf numFmtId="0" fontId="43" fillId="0" borderId="4" xfId="0" applyFont="1" applyFill="1" applyBorder="1" applyAlignment="1">
      <alignment horizontal="center" textRotation="60"/>
    </xf>
    <xf numFmtId="0" fontId="43" fillId="0" borderId="54" xfId="0" applyFont="1" applyFill="1" applyBorder="1" applyAlignment="1">
      <alignment horizontal="center" textRotation="60"/>
    </xf>
    <xf numFmtId="0" fontId="43" fillId="0" borderId="57" xfId="0" applyFont="1" applyFill="1" applyBorder="1" applyAlignment="1">
      <alignment horizontal="center" textRotation="60"/>
    </xf>
    <xf numFmtId="2" fontId="44" fillId="0" borderId="52" xfId="0" applyNumberFormat="1" applyFont="1" applyFill="1" applyBorder="1" applyAlignment="1">
      <alignment horizontal="center" vertical="center"/>
    </xf>
    <xf numFmtId="2" fontId="44" fillId="0" borderId="49" xfId="0" applyNumberFormat="1" applyFont="1" applyFill="1" applyBorder="1" applyAlignment="1">
      <alignment horizontal="center" vertical="center"/>
    </xf>
    <xf numFmtId="2" fontId="44" fillId="0" borderId="59" xfId="0" applyNumberFormat="1" applyFont="1" applyFill="1" applyBorder="1" applyAlignment="1">
      <alignment horizontal="center" vertical="center"/>
    </xf>
    <xf numFmtId="0" fontId="62" fillId="0" borderId="65" xfId="0" applyFont="1" applyFill="1" applyBorder="1" applyAlignment="1">
      <alignment horizontal="center" vertical="center" textRotation="90"/>
    </xf>
    <xf numFmtId="0" fontId="62" fillId="0" borderId="68" xfId="0" applyFont="1" applyFill="1" applyBorder="1" applyAlignment="1">
      <alignment horizontal="center" vertical="center" textRotation="90"/>
    </xf>
    <xf numFmtId="0" fontId="62" fillId="0" borderId="71" xfId="0" applyFont="1" applyFill="1" applyBorder="1" applyAlignment="1">
      <alignment horizontal="center" vertical="center" textRotation="90"/>
    </xf>
    <xf numFmtId="0" fontId="44" fillId="0" borderId="69" xfId="0" applyFont="1" applyFill="1" applyBorder="1" applyAlignment="1">
      <alignment horizontal="center" vertical="center"/>
    </xf>
    <xf numFmtId="0" fontId="44" fillId="0" borderId="67" xfId="0" applyFont="1" applyFill="1" applyBorder="1" applyAlignment="1">
      <alignment horizontal="center" vertical="center"/>
    </xf>
    <xf numFmtId="0" fontId="44" fillId="0" borderId="70" xfId="0" applyFont="1" applyFill="1" applyBorder="1" applyAlignment="1">
      <alignment horizontal="center" vertical="center"/>
    </xf>
    <xf numFmtId="2" fontId="44" fillId="0" borderId="69" xfId="0" applyNumberFormat="1" applyFont="1" applyFill="1" applyBorder="1" applyAlignment="1">
      <alignment horizontal="center" vertical="center" shrinkToFit="1"/>
    </xf>
    <xf numFmtId="2" fontId="44" fillId="0" borderId="67" xfId="0" applyNumberFormat="1" applyFont="1" applyFill="1" applyBorder="1" applyAlignment="1">
      <alignment horizontal="center" vertical="center" shrinkToFit="1"/>
    </xf>
    <xf numFmtId="2" fontId="44" fillId="0" borderId="70" xfId="0" applyNumberFormat="1" applyFont="1" applyFill="1" applyBorder="1" applyAlignment="1">
      <alignment horizontal="center" vertical="center" shrinkToFit="1"/>
    </xf>
    <xf numFmtId="0" fontId="8" fillId="5" borderId="24" xfId="0" applyFont="1" applyFill="1" applyBorder="1" applyAlignment="1">
      <alignment horizontal="left" vertical="top"/>
    </xf>
    <xf numFmtId="0" fontId="8" fillId="5" borderId="10" xfId="0" applyFont="1" applyFill="1" applyBorder="1" applyAlignment="1">
      <alignment horizontal="left" vertical="top"/>
    </xf>
    <xf numFmtId="0" fontId="8" fillId="2" borderId="2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8" fillId="2" borderId="23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2" fillId="0" borderId="39" xfId="1" applyFont="1" applyBorder="1" applyAlignment="1">
      <alignment horizontal="center" vertical="center" wrapText="1"/>
    </xf>
    <xf numFmtId="0" fontId="12" fillId="0" borderId="37" xfId="1" applyFont="1" applyBorder="1" applyAlignment="1">
      <alignment horizontal="center" vertical="center" wrapText="1"/>
    </xf>
    <xf numFmtId="0" fontId="12" fillId="0" borderId="40" xfId="1" applyFont="1" applyBorder="1" applyAlignment="1">
      <alignment horizontal="center" vertical="center" wrapText="1"/>
    </xf>
    <xf numFmtId="0" fontId="12" fillId="0" borderId="41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38" xfId="1" applyFont="1" applyBorder="1" applyAlignment="1">
      <alignment horizontal="center" vertical="center" wrapText="1"/>
    </xf>
    <xf numFmtId="0" fontId="33" fillId="8" borderId="34" xfId="1" applyFont="1" applyFill="1" applyBorder="1" applyAlignment="1">
      <alignment horizontal="center" vertical="center"/>
    </xf>
    <xf numFmtId="0" fontId="33" fillId="8" borderId="35" xfId="1" applyFont="1" applyFill="1" applyBorder="1" applyAlignment="1">
      <alignment horizontal="center" vertical="center"/>
    </xf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76" fillId="0" borderId="1" xfId="0" applyFont="1" applyBorder="1"/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FF"/>
      <color rgb="FF99FF66"/>
      <color rgb="FFFBF499"/>
      <color rgb="FF99FFCC"/>
      <color rgb="FFFF99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g"/><Relationship Id="rId1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61</xdr:row>
      <xdr:rowOff>155787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54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455789</xdr:colOff>
      <xdr:row>54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176389</xdr:rowOff>
    </xdr:from>
    <xdr:to>
      <xdr:col>12</xdr:col>
      <xdr:colOff>455789</xdr:colOff>
      <xdr:row>100</xdr:row>
      <xdr:rowOff>46567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01"/>
        <a:stretch/>
      </xdr:blipFill>
      <xdr:spPr>
        <a:xfrm>
          <a:off x="0" y="9348611"/>
          <a:ext cx="7772400" cy="9042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119945</xdr:rowOff>
    </xdr:from>
    <xdr:to>
      <xdr:col>12</xdr:col>
      <xdr:colOff>455789</xdr:colOff>
      <xdr:row>146</xdr:row>
      <xdr:rowOff>138289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52"/>
        <a:stretch/>
      </xdr:blipFill>
      <xdr:spPr>
        <a:xfrm>
          <a:off x="0" y="17914056"/>
          <a:ext cx="7772400" cy="90071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14111</xdr:rowOff>
    </xdr:from>
    <xdr:to>
      <xdr:col>12</xdr:col>
      <xdr:colOff>455789</xdr:colOff>
      <xdr:row>190</xdr:row>
      <xdr:rowOff>166510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382" b="4209"/>
        <a:stretch/>
      </xdr:blipFill>
      <xdr:spPr>
        <a:xfrm>
          <a:off x="0" y="26430111"/>
          <a:ext cx="7772400" cy="8590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30</xdr:row>
      <xdr:rowOff>133978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84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165100</xdr:rowOff>
    </xdr:from>
    <xdr:to>
      <xdr:col>16</xdr:col>
      <xdr:colOff>304800</xdr:colOff>
      <xdr:row>61</xdr:row>
      <xdr:rowOff>114928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89600"/>
          <a:ext cx="10058400" cy="5658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:M65"/>
  <sheetViews>
    <sheetView zoomScaleNormal="100" workbookViewId="0"/>
  </sheetViews>
  <sheetFormatPr defaultRowHeight="14.5"/>
  <sheetData>
    <row r="1" spans="13:13" ht="20" customHeight="1"/>
    <row r="3" spans="13:13" ht="8" customHeight="1"/>
    <row r="5" spans="13:13" ht="15" customHeight="1"/>
    <row r="6" spans="13:13" ht="8" customHeight="1"/>
    <row r="7" spans="13:13" ht="15" customHeight="1"/>
    <row r="8" spans="13:13" ht="8" customHeight="1"/>
    <row r="9" spans="13:13" ht="15" customHeight="1"/>
    <row r="10" spans="13:13" ht="8" customHeight="1"/>
    <row r="11" spans="13:13" ht="15" customHeight="1"/>
    <row r="12" spans="13:13" ht="8" customHeight="1"/>
    <row r="13" spans="13:13" ht="15" customHeight="1"/>
    <row r="14" spans="13:13" ht="8" customHeight="1"/>
    <row r="15" spans="13:13" ht="15" customHeight="1">
      <c r="M15" t="s">
        <v>382</v>
      </c>
    </row>
    <row r="16" spans="13:13" ht="8" customHeight="1"/>
    <row r="17" ht="15" customHeight="1"/>
    <row r="18" ht="8" customHeight="1"/>
    <row r="19" ht="15" customHeight="1"/>
    <row r="20" ht="8" customHeight="1"/>
    <row r="22" ht="15" customHeight="1"/>
    <row r="23" ht="9" customHeight="1"/>
    <row r="24" ht="15" customHeight="1"/>
    <row r="25" ht="9" customHeight="1"/>
    <row r="26" ht="15" customHeight="1"/>
    <row r="27" ht="9" customHeight="1"/>
    <row r="28" ht="15" customHeight="1"/>
    <row r="29" ht="9" customHeight="1"/>
    <row r="30" ht="15" customHeight="1"/>
    <row r="31" ht="9" customHeight="1"/>
    <row r="32" ht="15" customHeight="1"/>
    <row r="33" ht="9" customHeight="1"/>
    <row r="34" ht="15" customHeight="1"/>
    <row r="35" ht="9" customHeight="1"/>
    <row r="49" ht="15" customHeight="1"/>
    <row r="50" ht="9" customHeight="1"/>
    <row r="52" ht="9" customHeight="1"/>
    <row r="54" ht="9" customHeight="1"/>
    <row r="56" ht="9" customHeight="1"/>
    <row r="61" ht="15" customHeight="1"/>
    <row r="62" ht="15" customHeight="1"/>
    <row r="63" ht="30" customHeight="1"/>
    <row r="64" ht="15" customHeight="1"/>
    <row r="65" ht="15" customHeight="1"/>
  </sheetData>
  <pageMargins left="0.7" right="0.7" top="0.75" bottom="0.75" header="0.3" footer="0.3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H20" sqref="H20"/>
    </sheetView>
  </sheetViews>
  <sheetFormatPr defaultRowHeight="14.5"/>
  <sheetData>
    <row r="1" spans="1:7">
      <c r="A1" t="s">
        <v>81</v>
      </c>
    </row>
    <row r="3" spans="1:7" ht="20.5">
      <c r="B3" s="243" t="s">
        <v>82</v>
      </c>
    </row>
    <row r="4" spans="1:7" ht="20.5">
      <c r="B4" s="243" t="s">
        <v>363</v>
      </c>
    </row>
    <row r="5" spans="1:7" ht="20">
      <c r="B5" s="244" t="s">
        <v>94</v>
      </c>
    </row>
    <row r="6" spans="1:7" ht="20">
      <c r="B6" s="244" t="s">
        <v>95</v>
      </c>
      <c r="C6" s="245"/>
      <c r="D6" s="245"/>
      <c r="E6" s="245"/>
      <c r="F6" s="245"/>
      <c r="G6" s="245"/>
    </row>
    <row r="7" spans="1:7" ht="20">
      <c r="B7" s="244" t="s">
        <v>361</v>
      </c>
      <c r="C7" s="245"/>
      <c r="D7" s="245"/>
      <c r="E7" s="245"/>
      <c r="F7" s="245"/>
      <c r="G7" s="245"/>
    </row>
    <row r="8" spans="1:7" ht="20">
      <c r="B8" s="244" t="s">
        <v>362</v>
      </c>
    </row>
    <row r="9" spans="1:7" ht="20">
      <c r="B9" s="244"/>
    </row>
    <row r="10" spans="1:7" ht="20">
      <c r="B10" s="25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R41" sqref="R41"/>
    </sheetView>
  </sheetViews>
  <sheetFormatPr defaultRowHeight="14.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E14" sqref="E14"/>
    </sheetView>
  </sheetViews>
  <sheetFormatPr defaultRowHeight="14.5"/>
  <cols>
    <col min="2" max="2" width="49.453125" customWidth="1"/>
    <col min="3" max="3" width="23.81640625" style="53" customWidth="1"/>
    <col min="4" max="4" width="14.54296875" style="20" customWidth="1"/>
    <col min="5" max="5" width="25.7265625" customWidth="1"/>
  </cols>
  <sheetData>
    <row r="1" spans="1:5" ht="54.75" customHeight="1" thickBot="1">
      <c r="A1" s="408" t="s">
        <v>133</v>
      </c>
      <c r="B1" s="409"/>
      <c r="C1" s="409"/>
      <c r="D1" s="409"/>
      <c r="E1" s="409"/>
    </row>
    <row r="2" spans="1:5" ht="23.5">
      <c r="A2" s="26" t="s">
        <v>14</v>
      </c>
      <c r="B2" s="27" t="s">
        <v>15</v>
      </c>
      <c r="C2" s="27" t="s">
        <v>20</v>
      </c>
      <c r="D2" s="28" t="s">
        <v>16</v>
      </c>
      <c r="E2" s="29" t="s">
        <v>0</v>
      </c>
    </row>
    <row r="3" spans="1:5" ht="22.5">
      <c r="A3" s="30">
        <v>1</v>
      </c>
      <c r="B3" s="23"/>
      <c r="C3" s="51" t="s">
        <v>83</v>
      </c>
      <c r="D3" s="21"/>
      <c r="E3" s="31"/>
    </row>
    <row r="4" spans="1:5" ht="22.5">
      <c r="A4" s="32">
        <v>2</v>
      </c>
      <c r="B4" s="254"/>
      <c r="C4" s="21" t="s">
        <v>22</v>
      </c>
      <c r="D4" s="21"/>
      <c r="E4" s="31"/>
    </row>
    <row r="5" spans="1:5" ht="22.5">
      <c r="A5" s="30">
        <v>3</v>
      </c>
      <c r="B5" s="23"/>
      <c r="C5" s="51" t="s">
        <v>21</v>
      </c>
      <c r="D5" s="21"/>
      <c r="E5" s="50"/>
    </row>
    <row r="6" spans="1:5" ht="22.5">
      <c r="A6" s="30">
        <v>4</v>
      </c>
      <c r="B6" s="23"/>
      <c r="C6" s="51" t="s">
        <v>23</v>
      </c>
      <c r="D6" s="21"/>
      <c r="E6" s="50"/>
    </row>
    <row r="7" spans="1:5" ht="22.5">
      <c r="A7" s="30">
        <v>5</v>
      </c>
      <c r="B7" s="23"/>
      <c r="C7" s="51" t="s">
        <v>26</v>
      </c>
      <c r="D7" s="21"/>
      <c r="E7" s="50"/>
    </row>
    <row r="8" spans="1:5" ht="22.5">
      <c r="A8" s="30">
        <v>6</v>
      </c>
      <c r="B8" s="23"/>
      <c r="C8" s="51" t="s">
        <v>26</v>
      </c>
      <c r="D8" s="21"/>
      <c r="E8" s="50"/>
    </row>
    <row r="9" spans="1:5" ht="22.5">
      <c r="A9" s="30">
        <v>7</v>
      </c>
      <c r="B9" s="23"/>
      <c r="C9" s="51" t="s">
        <v>26</v>
      </c>
      <c r="D9" s="21"/>
      <c r="E9" s="31"/>
    </row>
    <row r="10" spans="1:5" ht="22.5">
      <c r="A10" s="30">
        <v>8</v>
      </c>
      <c r="B10" s="23"/>
      <c r="C10" s="51" t="s">
        <v>26</v>
      </c>
      <c r="D10" s="21"/>
      <c r="E10" s="31"/>
    </row>
    <row r="11" spans="1:5" ht="22.5">
      <c r="A11" s="30">
        <v>9</v>
      </c>
      <c r="B11" s="23"/>
      <c r="C11" s="51" t="s">
        <v>26</v>
      </c>
      <c r="D11" s="21"/>
      <c r="E11" s="31"/>
    </row>
    <row r="12" spans="1:5" ht="22.5">
      <c r="A12" s="30">
        <v>10</v>
      </c>
      <c r="B12" s="23"/>
      <c r="C12" s="51" t="s">
        <v>25</v>
      </c>
      <c r="D12" s="21"/>
      <c r="E12" s="31"/>
    </row>
    <row r="13" spans="1:5" ht="22.5">
      <c r="A13" s="30">
        <v>11</v>
      </c>
      <c r="B13" s="23"/>
      <c r="C13" s="51" t="s">
        <v>90</v>
      </c>
      <c r="D13" s="21"/>
      <c r="E13" s="31"/>
    </row>
    <row r="14" spans="1:5" ht="22.5">
      <c r="A14" s="30">
        <v>12</v>
      </c>
      <c r="B14" s="255"/>
      <c r="C14" s="256" t="s">
        <v>21</v>
      </c>
      <c r="D14" s="21"/>
      <c r="E14" s="31"/>
    </row>
    <row r="15" spans="1:5" ht="22.5">
      <c r="A15" s="30">
        <v>13</v>
      </c>
      <c r="B15" s="23"/>
      <c r="C15" s="51" t="s">
        <v>28</v>
      </c>
      <c r="D15" s="21"/>
      <c r="E15" s="31"/>
    </row>
    <row r="16" spans="1:5" ht="22.5">
      <c r="A16" s="30">
        <v>14</v>
      </c>
      <c r="B16" s="23"/>
      <c r="C16" s="51" t="s">
        <v>22</v>
      </c>
      <c r="D16" s="21"/>
      <c r="E16" s="31"/>
    </row>
    <row r="17" spans="1:5" ht="22.5">
      <c r="A17" s="30">
        <v>15</v>
      </c>
      <c r="B17" s="23"/>
      <c r="C17" s="51" t="s">
        <v>22</v>
      </c>
      <c r="D17" s="21"/>
      <c r="E17" s="31"/>
    </row>
    <row r="18" spans="1:5" ht="22.5">
      <c r="A18" s="30">
        <v>16</v>
      </c>
      <c r="B18" s="23"/>
      <c r="C18" s="51" t="s">
        <v>24</v>
      </c>
      <c r="D18" s="21"/>
      <c r="E18" s="31"/>
    </row>
    <row r="19" spans="1:5" ht="22.5">
      <c r="A19" s="30">
        <v>17</v>
      </c>
      <c r="B19" s="23"/>
      <c r="C19" s="51" t="s">
        <v>84</v>
      </c>
      <c r="D19" s="21"/>
      <c r="E19" s="31"/>
    </row>
    <row r="20" spans="1:5" ht="22.5">
      <c r="A20" s="30">
        <v>18</v>
      </c>
      <c r="B20" s="23"/>
      <c r="C20" s="51" t="s">
        <v>91</v>
      </c>
      <c r="D20" s="21"/>
      <c r="E20" s="31"/>
    </row>
    <row r="21" spans="1:5" ht="22.5">
      <c r="A21" s="30">
        <v>19</v>
      </c>
      <c r="B21" s="23"/>
      <c r="C21" s="51" t="s">
        <v>92</v>
      </c>
      <c r="D21" s="21"/>
      <c r="E21" s="31"/>
    </row>
    <row r="22" spans="1:5" ht="22.5">
      <c r="A22" s="30">
        <v>20</v>
      </c>
      <c r="B22" s="23"/>
      <c r="C22" s="51" t="s">
        <v>83</v>
      </c>
      <c r="D22" s="21"/>
      <c r="E22" s="31"/>
    </row>
    <row r="23" spans="1:5" ht="22.5">
      <c r="A23" s="30">
        <v>21</v>
      </c>
      <c r="B23" s="23"/>
      <c r="C23" s="51" t="s">
        <v>93</v>
      </c>
      <c r="D23" s="21"/>
      <c r="E23" s="31"/>
    </row>
    <row r="24" spans="1:5" ht="22.5">
      <c r="A24" s="30">
        <v>22</v>
      </c>
      <c r="B24" s="23"/>
      <c r="C24" s="51" t="s">
        <v>28</v>
      </c>
      <c r="D24" s="21"/>
      <c r="E24" s="31"/>
    </row>
    <row r="25" spans="1:5" ht="22.5">
      <c r="A25" s="30">
        <v>23</v>
      </c>
      <c r="B25" s="23"/>
      <c r="C25" s="51" t="s">
        <v>83</v>
      </c>
      <c r="D25" s="21"/>
      <c r="E25" s="31"/>
    </row>
    <row r="26" spans="1:5" ht="22.5">
      <c r="A26" s="30">
        <v>24</v>
      </c>
      <c r="B26" s="23"/>
      <c r="C26" s="51" t="s">
        <v>83</v>
      </c>
      <c r="D26" s="21"/>
      <c r="E26" s="31"/>
    </row>
    <row r="27" spans="1:5" ht="22.5">
      <c r="A27" s="30">
        <v>25</v>
      </c>
      <c r="B27" s="23"/>
      <c r="C27" s="51" t="s">
        <v>83</v>
      </c>
      <c r="D27" s="21"/>
      <c r="E27" s="31"/>
    </row>
    <row r="28" spans="1:5" ht="22.5">
      <c r="A28" s="30">
        <v>26</v>
      </c>
      <c r="B28" s="23"/>
      <c r="C28" s="51" t="s">
        <v>21</v>
      </c>
      <c r="D28" s="21"/>
      <c r="E28" s="31"/>
    </row>
    <row r="29" spans="1:5" ht="22.5">
      <c r="A29" s="30">
        <v>27</v>
      </c>
      <c r="B29" s="23"/>
      <c r="C29" s="51" t="s">
        <v>23</v>
      </c>
      <c r="D29" s="21"/>
      <c r="E29" s="31"/>
    </row>
    <row r="30" spans="1:5" ht="22.5">
      <c r="A30" s="30">
        <v>28</v>
      </c>
      <c r="B30" s="23"/>
      <c r="C30" s="51"/>
      <c r="D30" s="21"/>
      <c r="E30" s="31"/>
    </row>
    <row r="31" spans="1:5" ht="22.5">
      <c r="A31" s="30">
        <v>29</v>
      </c>
      <c r="B31" s="23"/>
      <c r="C31" s="51"/>
      <c r="D31" s="21"/>
      <c r="E31" s="31"/>
    </row>
    <row r="32" spans="1:5" ht="22.5">
      <c r="A32" s="30">
        <v>30</v>
      </c>
      <c r="B32" s="23"/>
      <c r="C32" s="51"/>
      <c r="D32" s="21"/>
      <c r="E32" s="31"/>
    </row>
    <row r="33" spans="1:5" ht="23" thickBot="1">
      <c r="A33" s="33"/>
      <c r="B33" s="34"/>
      <c r="C33" s="52"/>
      <c r="D33" s="35"/>
      <c r="E33" s="3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view="pageBreakPreview" zoomScale="60" zoomScaleNormal="100" workbookViewId="0">
      <selection activeCell="E14" sqref="E14"/>
    </sheetView>
  </sheetViews>
  <sheetFormatPr defaultRowHeight="14.5"/>
  <cols>
    <col min="1" max="1" width="6.26953125" bestFit="1" customWidth="1"/>
    <col min="2" max="2" width="42.90625" customWidth="1"/>
    <col min="3" max="3" width="10.81640625" customWidth="1"/>
    <col min="4" max="4" width="8.81640625" customWidth="1"/>
    <col min="5" max="5" width="13.1796875" customWidth="1"/>
    <col min="6" max="6" width="17.7265625" customWidth="1"/>
    <col min="8" max="8" width="11.54296875" customWidth="1"/>
  </cols>
  <sheetData>
    <row r="1" spans="1:8" ht="26.5">
      <c r="A1" s="410" t="s">
        <v>268</v>
      </c>
      <c r="B1" s="411"/>
      <c r="C1" s="411"/>
      <c r="D1" s="411"/>
      <c r="E1" s="411"/>
      <c r="F1" s="412"/>
    </row>
    <row r="2" spans="1:8" ht="26.5">
      <c r="A2" s="413" t="s">
        <v>269</v>
      </c>
      <c r="B2" s="414"/>
      <c r="C2" s="414"/>
      <c r="D2" s="414"/>
      <c r="E2" s="414"/>
      <c r="F2" s="415"/>
    </row>
    <row r="3" spans="1:8" ht="26.5">
      <c r="A3" s="68" t="s">
        <v>1</v>
      </c>
      <c r="B3" s="69" t="s">
        <v>15</v>
      </c>
      <c r="C3" s="70" t="s">
        <v>20</v>
      </c>
      <c r="D3" s="70" t="s">
        <v>29</v>
      </c>
      <c r="E3" s="71" t="s">
        <v>30</v>
      </c>
      <c r="F3" s="72" t="s">
        <v>0</v>
      </c>
    </row>
    <row r="4" spans="1:8" ht="25.5">
      <c r="A4" s="73">
        <v>1</v>
      </c>
      <c r="B4" s="74"/>
      <c r="C4" s="75"/>
      <c r="D4" s="76"/>
      <c r="E4" s="77"/>
      <c r="F4" s="78"/>
      <c r="H4" s="77"/>
    </row>
    <row r="5" spans="1:8" ht="25.5">
      <c r="A5" s="79">
        <v>2</v>
      </c>
      <c r="B5" s="74"/>
      <c r="C5" s="75"/>
      <c r="D5" s="76"/>
      <c r="E5" s="77"/>
      <c r="F5" s="78"/>
      <c r="H5" s="77"/>
    </row>
    <row r="6" spans="1:8" ht="25.5">
      <c r="A6" s="79">
        <v>3</v>
      </c>
      <c r="B6" s="74"/>
      <c r="C6" s="75"/>
      <c r="D6" s="76"/>
      <c r="E6" s="77"/>
      <c r="F6" s="78"/>
      <c r="H6" s="90"/>
    </row>
    <row r="7" spans="1:8" ht="25.5">
      <c r="A7" s="73">
        <v>4</v>
      </c>
      <c r="B7" s="74"/>
      <c r="C7" s="75"/>
      <c r="D7" s="76"/>
      <c r="E7" s="77"/>
      <c r="F7" s="78"/>
    </row>
    <row r="8" spans="1:8" ht="25.5">
      <c r="A8" s="79">
        <v>5</v>
      </c>
      <c r="B8" s="74"/>
      <c r="C8" s="75"/>
      <c r="D8" s="76"/>
      <c r="E8" s="77"/>
      <c r="F8" s="78"/>
    </row>
    <row r="9" spans="1:8" ht="25.5">
      <c r="A9" s="79">
        <v>6</v>
      </c>
      <c r="B9" s="74"/>
      <c r="C9" s="75"/>
      <c r="D9" s="76"/>
      <c r="E9" s="77"/>
      <c r="F9" s="78"/>
    </row>
    <row r="10" spans="1:8" ht="25.5" customHeight="1">
      <c r="A10" s="73">
        <v>7</v>
      </c>
      <c r="B10" s="74"/>
      <c r="C10" s="75"/>
      <c r="D10" s="76"/>
      <c r="E10" s="77"/>
      <c r="F10" s="78"/>
    </row>
    <row r="11" spans="1:8" ht="27" thickBot="1">
      <c r="A11" s="416" t="s">
        <v>30</v>
      </c>
      <c r="B11" s="417"/>
      <c r="C11" s="80"/>
      <c r="D11" s="80"/>
      <c r="E11" s="81">
        <f>SUM(E4:E10)</f>
        <v>0</v>
      </c>
      <c r="F11" s="82"/>
    </row>
    <row r="12" spans="1:8" ht="15" thickTop="1"/>
    <row r="13" spans="1:8" ht="25.5" customHeight="1">
      <c r="B13" s="86" t="s">
        <v>38</v>
      </c>
      <c r="C13" s="87" t="e">
        <f>#REF!</f>
        <v>#REF!</v>
      </c>
    </row>
    <row r="14" spans="1:8" ht="25.5" customHeight="1">
      <c r="B14" s="86" t="s">
        <v>39</v>
      </c>
      <c r="C14" s="88">
        <f>E11</f>
        <v>0</v>
      </c>
    </row>
    <row r="15" spans="1:8" ht="25.5" customHeight="1">
      <c r="B15" s="86" t="s">
        <v>40</v>
      </c>
      <c r="C15" s="89" t="e">
        <f>C13-C14</f>
        <v>#REF!</v>
      </c>
    </row>
    <row r="16" spans="1:8" ht="25.5" customHeight="1"/>
    <row r="17" ht="25.5" customHeight="1"/>
  </sheetData>
  <mergeCells count="3">
    <mergeCell ref="A1:F1"/>
    <mergeCell ref="A2:F2"/>
    <mergeCell ref="A11:B1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0" zoomScaleNormal="90" workbookViewId="0">
      <selection activeCell="R154" sqref="R154"/>
    </sheetView>
  </sheetViews>
  <sheetFormatPr defaultRowHeight="14.5"/>
  <cols>
    <col min="3" max="3" width="9.1796875" customWidth="1"/>
  </cols>
  <sheetData/>
  <pageMargins left="0" right="0.12" top="0.75" bottom="0.5" header="0.3" footer="0.3"/>
  <pageSetup paperSize="9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abSelected="1" topLeftCell="A4" workbookViewId="0">
      <selection activeCell="H5" sqref="H5"/>
    </sheetView>
  </sheetViews>
  <sheetFormatPr defaultRowHeight="22.5"/>
  <cols>
    <col min="1" max="1" width="8.7265625" style="420"/>
    <col min="2" max="2" width="29.7265625" style="418" customWidth="1"/>
    <col min="3" max="16384" width="8.7265625" style="418"/>
  </cols>
  <sheetData>
    <row r="2" spans="1:2" ht="26.5">
      <c r="A2" s="421" t="s">
        <v>396</v>
      </c>
      <c r="B2" s="419"/>
    </row>
    <row r="3" spans="1:2" ht="23.5">
      <c r="A3" s="422" t="s">
        <v>1</v>
      </c>
      <c r="B3" s="422" t="s">
        <v>397</v>
      </c>
    </row>
    <row r="4" spans="1:2">
      <c r="A4" s="51">
        <v>1</v>
      </c>
      <c r="B4" s="23" t="s">
        <v>398</v>
      </c>
    </row>
    <row r="5" spans="1:2">
      <c r="A5" s="51">
        <v>2</v>
      </c>
      <c r="B5" s="23" t="s">
        <v>399</v>
      </c>
    </row>
    <row r="6" spans="1:2">
      <c r="A6" s="51">
        <v>3</v>
      </c>
      <c r="B6" s="23" t="s">
        <v>400</v>
      </c>
    </row>
    <row r="7" spans="1:2">
      <c r="A7" s="51">
        <v>4</v>
      </c>
      <c r="B7" s="23" t="s">
        <v>401</v>
      </c>
    </row>
    <row r="8" spans="1:2">
      <c r="A8" s="51">
        <v>5</v>
      </c>
      <c r="B8" s="23" t="s">
        <v>402</v>
      </c>
    </row>
    <row r="9" spans="1:2">
      <c r="A9" s="51">
        <v>6</v>
      </c>
      <c r="B9" s="23" t="s">
        <v>403</v>
      </c>
    </row>
    <row r="10" spans="1:2">
      <c r="A10" s="51">
        <v>7</v>
      </c>
      <c r="B10" s="23" t="s">
        <v>404</v>
      </c>
    </row>
    <row r="11" spans="1:2">
      <c r="A11" s="51">
        <v>8</v>
      </c>
      <c r="B11" s="23" t="s">
        <v>405</v>
      </c>
    </row>
    <row r="12" spans="1:2">
      <c r="A12" s="51">
        <v>9</v>
      </c>
      <c r="B12" s="23" t="s">
        <v>406</v>
      </c>
    </row>
    <row r="13" spans="1:2">
      <c r="A13" s="51">
        <v>10</v>
      </c>
      <c r="B13" s="23" t="s">
        <v>407</v>
      </c>
    </row>
    <row r="14" spans="1:2">
      <c r="A14" s="51">
        <v>11</v>
      </c>
      <c r="B14" s="23" t="s">
        <v>408</v>
      </c>
    </row>
    <row r="15" spans="1:2">
      <c r="A15" s="51">
        <v>12</v>
      </c>
      <c r="B15" s="23" t="s">
        <v>409</v>
      </c>
    </row>
    <row r="16" spans="1:2">
      <c r="A16" s="51">
        <v>13</v>
      </c>
      <c r="B16" s="423" t="s">
        <v>416</v>
      </c>
    </row>
    <row r="17" spans="1:2">
      <c r="A17" s="51">
        <v>14</v>
      </c>
      <c r="B17" s="23" t="s">
        <v>410</v>
      </c>
    </row>
    <row r="18" spans="1:2">
      <c r="A18" s="51">
        <v>15</v>
      </c>
      <c r="B18" s="23" t="s">
        <v>411</v>
      </c>
    </row>
    <row r="19" spans="1:2">
      <c r="A19" s="51">
        <v>16</v>
      </c>
      <c r="B19" s="423" t="s">
        <v>414</v>
      </c>
    </row>
    <row r="20" spans="1:2">
      <c r="A20" s="51">
        <v>17</v>
      </c>
      <c r="B20" s="423" t="s">
        <v>414</v>
      </c>
    </row>
    <row r="21" spans="1:2">
      <c r="A21" s="51">
        <v>18</v>
      </c>
      <c r="B21" s="423" t="s">
        <v>415</v>
      </c>
    </row>
    <row r="22" spans="1:2">
      <c r="A22" s="51">
        <v>19</v>
      </c>
      <c r="B22" s="423" t="s">
        <v>415</v>
      </c>
    </row>
    <row r="23" spans="1:2">
      <c r="A23" s="51">
        <v>20</v>
      </c>
      <c r="B23" s="23" t="s">
        <v>412</v>
      </c>
    </row>
    <row r="24" spans="1:2">
      <c r="A24" s="51">
        <v>21</v>
      </c>
      <c r="B24" s="23" t="s">
        <v>413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8"/>
  <sheetViews>
    <sheetView topLeftCell="A90" zoomScale="70" zoomScaleNormal="70" workbookViewId="0">
      <selection activeCell="G117" sqref="G117"/>
    </sheetView>
  </sheetViews>
  <sheetFormatPr defaultRowHeight="22.5"/>
  <cols>
    <col min="1" max="1" width="23.453125" style="310" customWidth="1"/>
    <col min="2" max="2" width="63.81640625" style="314" customWidth="1"/>
    <col min="3" max="3" width="15.1796875" style="310" customWidth="1"/>
    <col min="4" max="4" width="19.54296875" style="310" customWidth="1"/>
    <col min="5" max="5" width="43.54296875" style="310" customWidth="1"/>
    <col min="6" max="6" width="23" style="310" customWidth="1"/>
    <col min="7" max="7" width="29.81640625" style="293" customWidth="1"/>
  </cols>
  <sheetData>
    <row r="2" spans="1:7" ht="29">
      <c r="A2" s="340" t="s">
        <v>177</v>
      </c>
      <c r="B2" s="340"/>
      <c r="C2" s="340"/>
      <c r="D2" s="340"/>
      <c r="E2" s="340"/>
      <c r="F2" s="340"/>
      <c r="G2" s="340"/>
    </row>
    <row r="3" spans="1:7" ht="29">
      <c r="A3" s="341" t="s">
        <v>178</v>
      </c>
      <c r="B3" s="341"/>
      <c r="C3" s="341"/>
      <c r="D3" s="341"/>
      <c r="E3" s="341"/>
      <c r="F3" s="341"/>
      <c r="G3" s="341"/>
    </row>
    <row r="4" spans="1:7" ht="29">
      <c r="A4" s="316" t="s">
        <v>381</v>
      </c>
      <c r="B4" s="315"/>
      <c r="C4" s="315"/>
      <c r="D4" s="315"/>
      <c r="E4" s="315"/>
      <c r="F4" s="315"/>
      <c r="G4" s="315"/>
    </row>
    <row r="5" spans="1:7" ht="29">
      <c r="A5" s="67" t="s">
        <v>383</v>
      </c>
      <c r="B5" s="315"/>
      <c r="C5" s="315"/>
      <c r="D5" s="315"/>
      <c r="E5" s="315"/>
      <c r="F5" s="315"/>
      <c r="G5" s="315"/>
    </row>
    <row r="6" spans="1:7" ht="29">
      <c r="A6" s="67" t="s">
        <v>105</v>
      </c>
      <c r="B6" s="315"/>
      <c r="C6" s="315"/>
      <c r="D6" s="315"/>
      <c r="E6" s="315"/>
      <c r="F6" s="315"/>
      <c r="G6" s="315"/>
    </row>
    <row r="7" spans="1:7" ht="23.5">
      <c r="A7" s="274" t="s">
        <v>157</v>
      </c>
      <c r="B7" s="274" t="s">
        <v>9</v>
      </c>
      <c r="C7" s="275" t="s">
        <v>158</v>
      </c>
      <c r="D7" s="275" t="s">
        <v>159</v>
      </c>
      <c r="E7" s="275" t="s">
        <v>160</v>
      </c>
      <c r="F7" s="275" t="s">
        <v>161</v>
      </c>
      <c r="G7" s="275" t="s">
        <v>0</v>
      </c>
    </row>
    <row r="8" spans="1:7" ht="23.5">
      <c r="A8" s="342" t="s">
        <v>162</v>
      </c>
      <c r="B8" s="343"/>
      <c r="C8" s="276"/>
      <c r="D8" s="276"/>
      <c r="E8" s="276"/>
      <c r="F8" s="277"/>
      <c r="G8" s="278"/>
    </row>
    <row r="9" spans="1:7" ht="67.5">
      <c r="A9" s="279" t="s">
        <v>163</v>
      </c>
      <c r="B9" s="280" t="s">
        <v>353</v>
      </c>
      <c r="C9" s="281" t="s">
        <v>384</v>
      </c>
      <c r="D9" s="282"/>
      <c r="E9" s="325" t="s">
        <v>356</v>
      </c>
      <c r="F9" s="283" t="s">
        <v>313</v>
      </c>
      <c r="G9" s="284"/>
    </row>
    <row r="10" spans="1:7" ht="45">
      <c r="A10" s="285"/>
      <c r="B10" s="321" t="s">
        <v>355</v>
      </c>
      <c r="C10" s="281"/>
      <c r="D10" s="281"/>
      <c r="E10" s="283" t="s">
        <v>354</v>
      </c>
      <c r="F10" s="283" t="s">
        <v>357</v>
      </c>
      <c r="G10" s="284" t="s">
        <v>164</v>
      </c>
    </row>
    <row r="11" spans="1:7" ht="23.5">
      <c r="A11" s="285"/>
      <c r="B11" s="286"/>
      <c r="C11" s="281"/>
      <c r="D11" s="281"/>
      <c r="E11" s="283" t="s">
        <v>358</v>
      </c>
      <c r="F11" s="281"/>
      <c r="G11" s="287"/>
    </row>
    <row r="12" spans="1:7">
      <c r="A12" s="279" t="s">
        <v>6</v>
      </c>
      <c r="B12" s="286" t="s">
        <v>278</v>
      </c>
      <c r="C12" s="281"/>
      <c r="D12" s="281"/>
      <c r="E12" s="287" t="s">
        <v>360</v>
      </c>
      <c r="F12" s="281" t="s">
        <v>364</v>
      </c>
      <c r="G12" s="287"/>
    </row>
    <row r="13" spans="1:7" ht="80" customHeight="1">
      <c r="A13" s="279"/>
      <c r="B13" s="286" t="s">
        <v>279</v>
      </c>
      <c r="C13" s="281"/>
      <c r="D13" s="281"/>
      <c r="E13" s="347" t="s">
        <v>139</v>
      </c>
      <c r="F13" s="281" t="s">
        <v>359</v>
      </c>
      <c r="G13" s="287"/>
    </row>
    <row r="14" spans="1:7">
      <c r="A14" s="279"/>
      <c r="B14" s="286" t="s">
        <v>278</v>
      </c>
      <c r="C14" s="281"/>
      <c r="D14" s="281"/>
      <c r="E14" s="347"/>
      <c r="F14" s="281" t="s">
        <v>377</v>
      </c>
      <c r="G14" s="287"/>
    </row>
    <row r="15" spans="1:7">
      <c r="A15" s="279"/>
      <c r="B15" s="286"/>
      <c r="C15" s="281"/>
      <c r="D15" s="281"/>
      <c r="E15" s="287"/>
      <c r="F15" s="281"/>
      <c r="G15" s="287"/>
    </row>
    <row r="16" spans="1:7" ht="45">
      <c r="A16" s="279" t="s">
        <v>378</v>
      </c>
      <c r="B16" s="286" t="s">
        <v>379</v>
      </c>
      <c r="C16" s="281"/>
      <c r="D16" s="281"/>
      <c r="E16" s="291" t="s">
        <v>380</v>
      </c>
      <c r="F16" s="281" t="s">
        <v>34</v>
      </c>
      <c r="G16" s="287"/>
    </row>
    <row r="17" spans="1:7">
      <c r="A17" s="279"/>
      <c r="B17" s="286"/>
      <c r="C17" s="281"/>
      <c r="D17" s="281"/>
      <c r="E17" s="287"/>
      <c r="F17" s="281"/>
      <c r="G17" s="287"/>
    </row>
    <row r="18" spans="1:7" ht="45">
      <c r="A18" s="279" t="s">
        <v>165</v>
      </c>
      <c r="B18" s="286" t="s">
        <v>166</v>
      </c>
      <c r="C18" s="281" t="s">
        <v>366</v>
      </c>
      <c r="D18" s="281"/>
      <c r="E18" s="289" t="s">
        <v>365</v>
      </c>
      <c r="F18" s="281" t="s">
        <v>34</v>
      </c>
      <c r="G18" s="290" t="s">
        <v>168</v>
      </c>
    </row>
    <row r="19" spans="1:7" ht="23.5">
      <c r="A19" s="285"/>
      <c r="B19" s="286" t="s">
        <v>169</v>
      </c>
      <c r="C19" s="281" t="s">
        <v>366</v>
      </c>
      <c r="D19" s="281"/>
      <c r="E19" s="287"/>
      <c r="F19" s="281" t="s">
        <v>34</v>
      </c>
      <c r="G19" s="287"/>
    </row>
    <row r="20" spans="1:7" ht="23.5">
      <c r="A20" s="285"/>
      <c r="B20" s="286" t="s">
        <v>367</v>
      </c>
      <c r="C20" s="281" t="s">
        <v>167</v>
      </c>
      <c r="D20" s="281"/>
      <c r="E20" s="287" t="s">
        <v>368</v>
      </c>
      <c r="F20" s="281" t="s">
        <v>34</v>
      </c>
      <c r="G20" s="287"/>
    </row>
    <row r="21" spans="1:7" ht="23.5">
      <c r="A21" s="279" t="s">
        <v>170</v>
      </c>
      <c r="B21" s="334" t="s">
        <v>376</v>
      </c>
      <c r="C21" s="281"/>
      <c r="D21" s="291"/>
      <c r="E21" s="291"/>
      <c r="F21" s="281"/>
      <c r="G21" s="287"/>
    </row>
    <row r="22" spans="1:7" ht="23.5">
      <c r="A22" s="279" t="s">
        <v>171</v>
      </c>
      <c r="B22" s="293" t="s">
        <v>371</v>
      </c>
      <c r="C22" s="281">
        <v>2</v>
      </c>
      <c r="D22" s="283">
        <v>2</v>
      </c>
      <c r="E22" s="294" t="s">
        <v>172</v>
      </c>
      <c r="F22" s="281"/>
      <c r="G22" s="287"/>
    </row>
    <row r="23" spans="1:7">
      <c r="A23" s="295">
        <v>242501</v>
      </c>
      <c r="B23" s="291" t="s">
        <v>370</v>
      </c>
      <c r="C23" s="281" t="s">
        <v>373</v>
      </c>
      <c r="D23" s="283" t="s">
        <v>173</v>
      </c>
      <c r="E23" s="291" t="s">
        <v>372</v>
      </c>
      <c r="F23" s="281" t="s">
        <v>34</v>
      </c>
      <c r="G23" s="287"/>
    </row>
    <row r="24" spans="1:7">
      <c r="A24" s="295"/>
      <c r="B24" s="291" t="s">
        <v>375</v>
      </c>
      <c r="C24" s="281" t="s">
        <v>374</v>
      </c>
      <c r="D24" s="283" t="s">
        <v>173</v>
      </c>
      <c r="E24" s="291"/>
      <c r="F24" s="281" t="s">
        <v>34</v>
      </c>
      <c r="G24" s="287"/>
    </row>
    <row r="25" spans="1:7">
      <c r="A25" s="295">
        <v>242502</v>
      </c>
      <c r="B25" s="291" t="s">
        <v>369</v>
      </c>
      <c r="C25" s="281" t="s">
        <v>373</v>
      </c>
      <c r="D25" s="283" t="s">
        <v>173</v>
      </c>
      <c r="E25" s="291" t="s">
        <v>372</v>
      </c>
      <c r="F25" s="281" t="s">
        <v>34</v>
      </c>
      <c r="G25" s="287"/>
    </row>
    <row r="26" spans="1:7" ht="23.5">
      <c r="A26" s="296"/>
      <c r="B26" s="297"/>
      <c r="C26" s="298"/>
      <c r="D26" s="298"/>
      <c r="E26" s="298"/>
      <c r="F26" s="299"/>
      <c r="G26" s="284"/>
    </row>
    <row r="27" spans="1:7" ht="23.5">
      <c r="A27" s="337" t="s">
        <v>179</v>
      </c>
      <c r="B27" s="338"/>
      <c r="C27" s="344"/>
      <c r="D27" s="345"/>
      <c r="E27" s="345"/>
      <c r="F27" s="345"/>
      <c r="G27" s="346"/>
    </row>
    <row r="28" spans="1:7">
      <c r="A28" s="298" t="s">
        <v>180</v>
      </c>
      <c r="B28" s="291" t="s">
        <v>181</v>
      </c>
      <c r="C28" s="288">
        <v>20</v>
      </c>
      <c r="D28" s="300" t="s">
        <v>252</v>
      </c>
      <c r="E28" s="321" t="s">
        <v>259</v>
      </c>
      <c r="F28" s="283" t="s">
        <v>260</v>
      </c>
      <c r="G28" s="290"/>
    </row>
    <row r="29" spans="1:7">
      <c r="A29" s="298"/>
      <c r="B29" s="291" t="s">
        <v>182</v>
      </c>
      <c r="C29" s="288"/>
      <c r="D29" s="301"/>
      <c r="E29" s="322"/>
      <c r="F29" s="283"/>
      <c r="G29" s="290"/>
    </row>
    <row r="30" spans="1:7" ht="45">
      <c r="A30" s="298" t="s">
        <v>183</v>
      </c>
      <c r="B30" s="291" t="s">
        <v>184</v>
      </c>
      <c r="C30" s="288">
        <v>5</v>
      </c>
      <c r="D30" s="301" t="s">
        <v>262</v>
      </c>
      <c r="E30" s="321" t="s">
        <v>282</v>
      </c>
      <c r="F30" s="283" t="s">
        <v>34</v>
      </c>
      <c r="G30" s="290" t="s">
        <v>261</v>
      </c>
    </row>
    <row r="31" spans="1:7">
      <c r="A31" s="298"/>
      <c r="B31" s="291" t="s">
        <v>280</v>
      </c>
      <c r="C31" s="288">
        <v>2</v>
      </c>
      <c r="D31" s="301" t="s">
        <v>262</v>
      </c>
      <c r="E31" s="321" t="s">
        <v>37</v>
      </c>
      <c r="F31" s="283" t="s">
        <v>281</v>
      </c>
      <c r="G31" s="290"/>
    </row>
    <row r="32" spans="1:7" ht="45">
      <c r="A32" s="298"/>
      <c r="B32" s="291"/>
      <c r="C32" s="288"/>
      <c r="D32" s="301"/>
      <c r="E32" s="321" t="s">
        <v>309</v>
      </c>
      <c r="F32" s="283" t="s">
        <v>34</v>
      </c>
      <c r="G32" s="290" t="s">
        <v>321</v>
      </c>
    </row>
    <row r="33" spans="1:7">
      <c r="A33" s="298" t="s">
        <v>186</v>
      </c>
      <c r="B33" s="291" t="s">
        <v>185</v>
      </c>
      <c r="C33" s="288">
        <v>21</v>
      </c>
      <c r="D33" s="301"/>
      <c r="E33" s="291" t="s">
        <v>263</v>
      </c>
      <c r="F33" s="283" t="s">
        <v>265</v>
      </c>
      <c r="G33" s="290"/>
    </row>
    <row r="34" spans="1:7">
      <c r="A34" s="298"/>
      <c r="B34" s="291"/>
      <c r="C34" s="288"/>
      <c r="D34" s="301"/>
      <c r="E34" s="291" t="s">
        <v>264</v>
      </c>
      <c r="F34" s="283" t="s">
        <v>283</v>
      </c>
      <c r="G34" s="290"/>
    </row>
    <row r="35" spans="1:7" ht="47">
      <c r="A35" s="298" t="s">
        <v>191</v>
      </c>
      <c r="B35" s="317" t="s">
        <v>187</v>
      </c>
      <c r="C35" s="288"/>
      <c r="D35" s="301"/>
      <c r="E35" s="291" t="s">
        <v>266</v>
      </c>
      <c r="F35" s="283" t="s">
        <v>34</v>
      </c>
      <c r="G35" s="290"/>
    </row>
    <row r="36" spans="1:7">
      <c r="A36" s="298" t="s">
        <v>192</v>
      </c>
      <c r="B36" s="291" t="s">
        <v>189</v>
      </c>
      <c r="C36" s="288">
        <v>26</v>
      </c>
      <c r="D36" s="301" t="s">
        <v>267</v>
      </c>
      <c r="E36" s="291" t="s">
        <v>272</v>
      </c>
      <c r="F36" s="283" t="s">
        <v>34</v>
      </c>
      <c r="G36" s="290"/>
    </row>
    <row r="37" spans="1:7" ht="45">
      <c r="A37" s="298" t="s">
        <v>188</v>
      </c>
      <c r="B37" s="291" t="s">
        <v>190</v>
      </c>
      <c r="C37" s="288">
        <v>4</v>
      </c>
      <c r="D37" s="301" t="s">
        <v>285</v>
      </c>
      <c r="E37" s="333" t="s">
        <v>273</v>
      </c>
      <c r="F37" s="283" t="s">
        <v>36</v>
      </c>
      <c r="G37" s="290"/>
    </row>
    <row r="38" spans="1:7">
      <c r="A38" s="298"/>
      <c r="B38" s="291"/>
      <c r="C38" s="288"/>
      <c r="D38" s="301"/>
      <c r="E38" s="333" t="s">
        <v>274</v>
      </c>
      <c r="F38" s="283"/>
      <c r="G38" s="290" t="s">
        <v>275</v>
      </c>
    </row>
    <row r="39" spans="1:7" ht="47">
      <c r="A39" s="298" t="s">
        <v>270</v>
      </c>
      <c r="B39" s="317" t="s">
        <v>193</v>
      </c>
      <c r="C39" s="288">
        <v>19</v>
      </c>
      <c r="D39" s="301"/>
      <c r="E39" s="333" t="s">
        <v>276</v>
      </c>
      <c r="F39" s="283" t="s">
        <v>36</v>
      </c>
      <c r="G39" s="290"/>
    </row>
    <row r="40" spans="1:7" ht="23.5">
      <c r="A40" s="298"/>
      <c r="B40" s="317"/>
      <c r="C40" s="288"/>
      <c r="D40" s="301"/>
      <c r="E40" s="333" t="s">
        <v>308</v>
      </c>
      <c r="F40" s="283"/>
      <c r="G40" s="290"/>
    </row>
    <row r="41" spans="1:7" ht="45">
      <c r="A41" s="298"/>
      <c r="B41" s="317"/>
      <c r="C41" s="288"/>
      <c r="D41" s="301"/>
      <c r="E41" s="333" t="s">
        <v>277</v>
      </c>
      <c r="F41" s="283" t="s">
        <v>284</v>
      </c>
      <c r="G41" s="290"/>
    </row>
    <row r="42" spans="1:7" ht="47">
      <c r="A42" s="298" t="s">
        <v>271</v>
      </c>
      <c r="B42" s="317" t="s">
        <v>194</v>
      </c>
      <c r="C42" s="288"/>
      <c r="D42" s="301"/>
      <c r="E42" s="333" t="s">
        <v>387</v>
      </c>
      <c r="F42" s="283" t="s">
        <v>388</v>
      </c>
      <c r="G42" s="290"/>
    </row>
    <row r="43" spans="1:7" ht="23.5">
      <c r="A43" s="298"/>
      <c r="B43" s="317"/>
      <c r="C43" s="288"/>
      <c r="D43" s="301"/>
      <c r="E43" s="319" t="s">
        <v>286</v>
      </c>
      <c r="F43" s="283" t="s">
        <v>34</v>
      </c>
      <c r="G43" s="290"/>
    </row>
    <row r="44" spans="1:7">
      <c r="A44" s="298" t="s">
        <v>195</v>
      </c>
      <c r="B44" s="291" t="s">
        <v>196</v>
      </c>
      <c r="C44" s="288">
        <v>26</v>
      </c>
      <c r="D44" s="301" t="s">
        <v>267</v>
      </c>
      <c r="E44" s="333"/>
      <c r="F44" s="283" t="s">
        <v>260</v>
      </c>
      <c r="G44" s="290"/>
    </row>
    <row r="45" spans="1:7">
      <c r="A45" s="298" t="s">
        <v>198</v>
      </c>
      <c r="B45" s="291" t="s">
        <v>201</v>
      </c>
      <c r="C45" s="288">
        <v>4</v>
      </c>
      <c r="D45" s="301" t="s">
        <v>285</v>
      </c>
      <c r="E45" s="333" t="s">
        <v>311</v>
      </c>
      <c r="F45" s="283" t="s">
        <v>302</v>
      </c>
      <c r="G45" s="290"/>
    </row>
    <row r="46" spans="1:7">
      <c r="A46" s="298"/>
      <c r="B46" s="291" t="s">
        <v>202</v>
      </c>
      <c r="C46" s="288"/>
      <c r="D46" s="301"/>
      <c r="E46" s="333" t="s">
        <v>310</v>
      </c>
      <c r="F46" s="283"/>
      <c r="G46" s="290"/>
    </row>
    <row r="47" spans="1:7" ht="23.5">
      <c r="A47" s="298" t="s">
        <v>198</v>
      </c>
      <c r="B47" s="317" t="s">
        <v>197</v>
      </c>
      <c r="C47" s="288"/>
      <c r="D47" s="301"/>
      <c r="E47" s="333"/>
      <c r="F47" s="283"/>
      <c r="G47" s="290"/>
    </row>
    <row r="48" spans="1:7">
      <c r="A48" s="298" t="s">
        <v>199</v>
      </c>
      <c r="B48" s="291" t="s">
        <v>200</v>
      </c>
      <c r="C48" s="288">
        <v>26</v>
      </c>
      <c r="D48" s="301" t="s">
        <v>267</v>
      </c>
      <c r="E48" s="333" t="s">
        <v>312</v>
      </c>
      <c r="F48" s="283" t="s">
        <v>313</v>
      </c>
      <c r="G48" s="290"/>
    </row>
    <row r="49" spans="1:7" ht="23.5">
      <c r="A49" s="298" t="s">
        <v>203</v>
      </c>
      <c r="B49" s="291" t="s">
        <v>204</v>
      </c>
      <c r="C49" s="288">
        <v>26</v>
      </c>
      <c r="D49" s="301"/>
      <c r="E49" s="331" t="s">
        <v>287</v>
      </c>
      <c r="F49" s="283" t="s">
        <v>288</v>
      </c>
      <c r="G49" s="290" t="s">
        <v>289</v>
      </c>
    </row>
    <row r="50" spans="1:7">
      <c r="A50" s="298"/>
      <c r="B50" s="291"/>
      <c r="C50" s="288"/>
      <c r="D50" s="301"/>
      <c r="E50" s="290" t="s">
        <v>110</v>
      </c>
      <c r="F50" s="283"/>
      <c r="G50" s="290" t="s">
        <v>333</v>
      </c>
    </row>
    <row r="51" spans="1:7">
      <c r="A51" s="298"/>
      <c r="B51" s="291"/>
      <c r="C51" s="288"/>
      <c r="D51" s="301"/>
      <c r="E51" s="290" t="s">
        <v>111</v>
      </c>
      <c r="F51" s="283"/>
      <c r="G51" s="290"/>
    </row>
    <row r="52" spans="1:7">
      <c r="A52" s="298"/>
      <c r="B52" s="291"/>
      <c r="C52" s="288"/>
      <c r="D52" s="301"/>
      <c r="E52" s="290" t="s">
        <v>112</v>
      </c>
      <c r="F52" s="283"/>
      <c r="G52" s="290"/>
    </row>
    <row r="53" spans="1:7">
      <c r="A53" s="298"/>
      <c r="B53" s="291"/>
      <c r="C53" s="288"/>
      <c r="D53" s="301"/>
      <c r="E53" s="290" t="s">
        <v>113</v>
      </c>
      <c r="F53" s="283"/>
      <c r="G53" s="290"/>
    </row>
    <row r="54" spans="1:7">
      <c r="A54" s="298"/>
      <c r="B54" s="291"/>
      <c r="C54" s="288"/>
      <c r="D54" s="301"/>
      <c r="E54" s="290" t="s">
        <v>114</v>
      </c>
      <c r="F54" s="283"/>
      <c r="G54" s="290"/>
    </row>
    <row r="55" spans="1:7">
      <c r="A55" s="298"/>
      <c r="B55" s="291"/>
      <c r="C55" s="288"/>
      <c r="D55" s="301"/>
      <c r="E55" s="290" t="s">
        <v>115</v>
      </c>
      <c r="F55" s="283"/>
      <c r="G55" s="290"/>
    </row>
    <row r="56" spans="1:7">
      <c r="A56" s="298"/>
      <c r="B56" s="291"/>
      <c r="C56" s="288"/>
      <c r="D56" s="301"/>
      <c r="E56" s="290" t="s">
        <v>116</v>
      </c>
      <c r="F56" s="283"/>
      <c r="G56" s="290"/>
    </row>
    <row r="57" spans="1:7">
      <c r="A57" s="298"/>
      <c r="B57" s="291"/>
      <c r="C57" s="288"/>
      <c r="D57" s="301"/>
      <c r="E57" s="290" t="s">
        <v>88</v>
      </c>
      <c r="F57" s="283"/>
      <c r="G57" s="290"/>
    </row>
    <row r="58" spans="1:7">
      <c r="A58" s="298"/>
      <c r="B58" s="291"/>
      <c r="C58" s="288"/>
      <c r="D58" s="301"/>
      <c r="E58" s="290" t="s">
        <v>117</v>
      </c>
      <c r="F58" s="283"/>
      <c r="G58" s="290"/>
    </row>
    <row r="59" spans="1:7">
      <c r="A59" s="298"/>
      <c r="B59" s="291"/>
      <c r="C59" s="288"/>
      <c r="D59" s="301"/>
      <c r="E59" s="319"/>
      <c r="F59" s="283"/>
      <c r="G59" s="290"/>
    </row>
    <row r="60" spans="1:7" ht="45">
      <c r="A60" s="298" t="s">
        <v>205</v>
      </c>
      <c r="B60" s="291" t="s">
        <v>206</v>
      </c>
      <c r="C60" s="288">
        <v>26</v>
      </c>
      <c r="D60" s="301" t="s">
        <v>267</v>
      </c>
      <c r="E60" s="333" t="s">
        <v>290</v>
      </c>
      <c r="F60" s="283" t="s">
        <v>34</v>
      </c>
      <c r="G60" s="290"/>
    </row>
    <row r="61" spans="1:7">
      <c r="A61" s="298" t="s">
        <v>207</v>
      </c>
      <c r="B61" s="291" t="s">
        <v>208</v>
      </c>
      <c r="C61" s="288">
        <v>21</v>
      </c>
      <c r="D61" s="301"/>
      <c r="E61" s="333" t="s">
        <v>291</v>
      </c>
      <c r="F61" s="283" t="s">
        <v>292</v>
      </c>
      <c r="G61" s="290"/>
    </row>
    <row r="62" spans="1:7">
      <c r="A62" s="298"/>
      <c r="B62" s="291"/>
      <c r="C62" s="288"/>
      <c r="D62" s="301"/>
      <c r="E62" s="291" t="s">
        <v>209</v>
      </c>
      <c r="F62" s="283" t="s">
        <v>292</v>
      </c>
      <c r="G62" s="290"/>
    </row>
    <row r="63" spans="1:7">
      <c r="A63" s="298"/>
      <c r="B63" s="291"/>
      <c r="C63" s="288"/>
      <c r="D63" s="301"/>
      <c r="E63" s="319"/>
      <c r="F63" s="283"/>
      <c r="G63" s="290"/>
    </row>
    <row r="64" spans="1:7" ht="23.5">
      <c r="A64" s="337" t="s">
        <v>119</v>
      </c>
      <c r="B64" s="338"/>
      <c r="C64" s="288"/>
      <c r="D64" s="301"/>
      <c r="E64" s="291"/>
      <c r="F64" s="283"/>
      <c r="G64" s="291"/>
    </row>
    <row r="65" spans="1:7">
      <c r="A65" s="298" t="s">
        <v>174</v>
      </c>
      <c r="B65" s="291" t="s">
        <v>210</v>
      </c>
      <c r="C65" s="288">
        <v>21</v>
      </c>
      <c r="D65" s="302"/>
      <c r="E65" s="291" t="s">
        <v>307</v>
      </c>
      <c r="F65" s="283" t="s">
        <v>306</v>
      </c>
      <c r="G65" s="301"/>
    </row>
    <row r="66" spans="1:7">
      <c r="A66" s="298" t="s">
        <v>211</v>
      </c>
      <c r="B66" s="291" t="s">
        <v>212</v>
      </c>
      <c r="C66" s="288"/>
      <c r="D66" s="302" t="s">
        <v>252</v>
      </c>
      <c r="E66" s="291"/>
      <c r="F66" s="283" t="s">
        <v>303</v>
      </c>
      <c r="G66" s="301"/>
    </row>
    <row r="67" spans="1:7" ht="45">
      <c r="A67" s="327" t="s">
        <v>213</v>
      </c>
      <c r="B67" s="319" t="s">
        <v>214</v>
      </c>
      <c r="C67" s="328">
        <v>19</v>
      </c>
      <c r="D67" s="329" t="s">
        <v>215</v>
      </c>
      <c r="E67" s="330"/>
      <c r="F67" s="325" t="s">
        <v>302</v>
      </c>
      <c r="G67" s="303"/>
    </row>
    <row r="68" spans="1:7">
      <c r="A68" s="298"/>
      <c r="B68" s="291" t="s">
        <v>37</v>
      </c>
      <c r="C68" s="288"/>
      <c r="D68" s="301"/>
      <c r="E68" s="320" t="s">
        <v>304</v>
      </c>
      <c r="F68" s="283" t="s">
        <v>305</v>
      </c>
      <c r="G68" s="303"/>
    </row>
    <row r="69" spans="1:7" ht="45">
      <c r="A69" s="298" t="s">
        <v>216</v>
      </c>
      <c r="B69" s="292" t="s">
        <v>217</v>
      </c>
      <c r="C69" s="288">
        <v>19</v>
      </c>
      <c r="D69" s="301"/>
      <c r="E69" s="292" t="s">
        <v>293</v>
      </c>
      <c r="F69" s="301" t="s">
        <v>260</v>
      </c>
      <c r="G69" s="304"/>
    </row>
    <row r="70" spans="1:7" ht="45">
      <c r="A70" s="298"/>
      <c r="B70" s="292"/>
      <c r="C70" s="288"/>
      <c r="D70" s="301"/>
      <c r="E70" s="292" t="s">
        <v>294</v>
      </c>
      <c r="F70" s="301" t="s">
        <v>301</v>
      </c>
      <c r="G70" s="304"/>
    </row>
    <row r="71" spans="1:7" ht="23.5">
      <c r="A71" s="298"/>
      <c r="B71" s="292"/>
      <c r="C71" s="288"/>
      <c r="D71" s="301"/>
      <c r="E71" s="292" t="s">
        <v>295</v>
      </c>
      <c r="F71" s="301" t="s">
        <v>300</v>
      </c>
      <c r="G71" s="304"/>
    </row>
    <row r="72" spans="1:7" ht="45">
      <c r="A72" s="298" t="s">
        <v>218</v>
      </c>
      <c r="B72" s="292" t="s">
        <v>219</v>
      </c>
      <c r="C72" s="288">
        <v>19</v>
      </c>
      <c r="D72" s="301"/>
      <c r="E72" s="292" t="s">
        <v>296</v>
      </c>
      <c r="F72" s="301"/>
      <c r="G72" s="304"/>
    </row>
    <row r="73" spans="1:7" ht="23.5">
      <c r="A73" s="298"/>
      <c r="B73" s="292"/>
      <c r="C73" s="288"/>
      <c r="D73" s="301"/>
      <c r="E73" s="292" t="s">
        <v>297</v>
      </c>
      <c r="F73" s="301" t="s">
        <v>299</v>
      </c>
      <c r="G73" s="304"/>
    </row>
    <row r="74" spans="1:7" ht="23.5">
      <c r="A74" s="298"/>
      <c r="B74" s="292"/>
      <c r="C74" s="288"/>
      <c r="D74" s="301"/>
      <c r="E74" s="292" t="s">
        <v>391</v>
      </c>
      <c r="F74" s="301"/>
      <c r="G74" s="304"/>
    </row>
    <row r="75" spans="1:7" ht="45">
      <c r="A75" s="298"/>
      <c r="B75" s="292"/>
      <c r="C75" s="288"/>
      <c r="D75" s="301"/>
      <c r="E75" s="292" t="s">
        <v>298</v>
      </c>
      <c r="F75" s="301" t="s">
        <v>34</v>
      </c>
      <c r="G75" s="304"/>
    </row>
    <row r="76" spans="1:7" ht="45">
      <c r="A76" s="298"/>
      <c r="B76" s="292"/>
      <c r="C76" s="288"/>
      <c r="D76" s="301"/>
      <c r="E76" s="292" t="s">
        <v>314</v>
      </c>
      <c r="F76" s="301" t="s">
        <v>260</v>
      </c>
      <c r="G76" s="304"/>
    </row>
    <row r="77" spans="1:7" ht="23.5">
      <c r="A77" s="298" t="s">
        <v>220</v>
      </c>
      <c r="B77" s="292" t="s">
        <v>175</v>
      </c>
      <c r="C77" s="288">
        <v>19</v>
      </c>
      <c r="D77" s="301"/>
      <c r="E77" s="292" t="s">
        <v>315</v>
      </c>
      <c r="F77" s="301"/>
      <c r="G77" s="304"/>
    </row>
    <row r="78" spans="1:7">
      <c r="A78" s="298" t="s">
        <v>222</v>
      </c>
      <c r="B78" s="291" t="s">
        <v>221</v>
      </c>
      <c r="C78" s="288">
        <v>21</v>
      </c>
      <c r="D78" s="298"/>
      <c r="E78" s="326" t="s">
        <v>316</v>
      </c>
      <c r="F78" s="283" t="s">
        <v>317</v>
      </c>
      <c r="G78" s="290"/>
    </row>
    <row r="79" spans="1:7" ht="45">
      <c r="A79" s="298" t="s">
        <v>223</v>
      </c>
      <c r="B79" s="291" t="s">
        <v>224</v>
      </c>
      <c r="C79" s="288">
        <v>26</v>
      </c>
      <c r="D79" s="301" t="s">
        <v>267</v>
      </c>
      <c r="E79" s="291" t="s">
        <v>318</v>
      </c>
      <c r="F79" s="283" t="s">
        <v>34</v>
      </c>
      <c r="G79" s="290"/>
    </row>
    <row r="80" spans="1:7" ht="45">
      <c r="A80" s="298"/>
      <c r="B80" s="291"/>
      <c r="C80" s="288"/>
      <c r="D80" s="301"/>
      <c r="E80" s="291" t="s">
        <v>319</v>
      </c>
      <c r="F80" s="283" t="s">
        <v>320</v>
      </c>
      <c r="G80" s="290"/>
    </row>
    <row r="81" spans="1:7" ht="45">
      <c r="A81" s="298" t="s">
        <v>226</v>
      </c>
      <c r="B81" s="291" t="s">
        <v>225</v>
      </c>
      <c r="C81" s="288">
        <v>19</v>
      </c>
      <c r="D81" s="301"/>
      <c r="E81" s="291" t="s">
        <v>389</v>
      </c>
      <c r="F81" s="283" t="s">
        <v>390</v>
      </c>
      <c r="G81" s="290" t="s">
        <v>321</v>
      </c>
    </row>
    <row r="82" spans="1:7">
      <c r="A82" s="298" t="s">
        <v>227</v>
      </c>
      <c r="B82" s="291" t="s">
        <v>228</v>
      </c>
      <c r="C82" s="288">
        <v>26</v>
      </c>
      <c r="D82" s="301" t="s">
        <v>267</v>
      </c>
      <c r="E82" s="291" t="s">
        <v>322</v>
      </c>
      <c r="F82" s="283" t="s">
        <v>317</v>
      </c>
      <c r="G82" s="283"/>
    </row>
    <row r="83" spans="1:7">
      <c r="A83" s="298" t="s">
        <v>229</v>
      </c>
      <c r="B83" s="291" t="s">
        <v>230</v>
      </c>
      <c r="C83" s="288">
        <v>18</v>
      </c>
      <c r="D83" s="301"/>
      <c r="E83" s="291" t="s">
        <v>323</v>
      </c>
      <c r="F83" s="283" t="s">
        <v>324</v>
      </c>
      <c r="G83" s="283"/>
    </row>
    <row r="84" spans="1:7" ht="45">
      <c r="A84" s="298"/>
      <c r="B84" s="291"/>
      <c r="C84" s="288"/>
      <c r="D84" s="301"/>
      <c r="E84" s="326" t="s">
        <v>325</v>
      </c>
      <c r="F84" s="283"/>
      <c r="G84" s="283"/>
    </row>
    <row r="85" spans="1:7">
      <c r="A85" s="298" t="s">
        <v>231</v>
      </c>
      <c r="B85" s="291" t="s">
        <v>232</v>
      </c>
      <c r="C85" s="288">
        <v>26</v>
      </c>
      <c r="D85" s="301" t="s">
        <v>267</v>
      </c>
      <c r="E85" s="291" t="s">
        <v>326</v>
      </c>
      <c r="F85" s="283" t="s">
        <v>260</v>
      </c>
      <c r="G85" s="290"/>
    </row>
    <row r="86" spans="1:7">
      <c r="A86" s="298"/>
      <c r="B86" s="291"/>
      <c r="C86" s="288"/>
      <c r="D86" s="301"/>
      <c r="E86" s="291" t="s">
        <v>327</v>
      </c>
      <c r="F86" s="283" t="s">
        <v>313</v>
      </c>
      <c r="G86" s="290"/>
    </row>
    <row r="87" spans="1:7">
      <c r="A87" s="298" t="s">
        <v>233</v>
      </c>
      <c r="B87" s="291" t="s">
        <v>234</v>
      </c>
      <c r="C87" s="288">
        <v>19</v>
      </c>
      <c r="D87" s="301"/>
      <c r="E87" s="291" t="s">
        <v>328</v>
      </c>
      <c r="F87" s="283" t="s">
        <v>313</v>
      </c>
      <c r="G87" s="290"/>
    </row>
    <row r="88" spans="1:7">
      <c r="A88" s="298" t="s">
        <v>235</v>
      </c>
      <c r="B88" s="291" t="s">
        <v>236</v>
      </c>
      <c r="C88" s="288">
        <v>21</v>
      </c>
      <c r="D88" s="301" t="s">
        <v>267</v>
      </c>
      <c r="E88" s="291" t="s">
        <v>37</v>
      </c>
      <c r="F88" s="283" t="s">
        <v>260</v>
      </c>
      <c r="G88" s="290"/>
    </row>
    <row r="89" spans="1:7" ht="45">
      <c r="A89" s="298" t="s">
        <v>237</v>
      </c>
      <c r="B89" s="291" t="s">
        <v>238</v>
      </c>
      <c r="C89" s="288">
        <v>19</v>
      </c>
      <c r="D89" s="301"/>
      <c r="E89" s="291" t="s">
        <v>329</v>
      </c>
      <c r="F89" s="283" t="s">
        <v>34</v>
      </c>
      <c r="G89" s="290"/>
    </row>
    <row r="90" spans="1:7">
      <c r="A90" s="298" t="s">
        <v>239</v>
      </c>
      <c r="B90" s="291" t="s">
        <v>240</v>
      </c>
      <c r="C90" s="288">
        <v>26</v>
      </c>
      <c r="D90" s="301" t="s">
        <v>267</v>
      </c>
      <c r="E90" s="291" t="s">
        <v>330</v>
      </c>
      <c r="F90" s="283" t="s">
        <v>34</v>
      </c>
      <c r="G90" s="290"/>
    </row>
    <row r="91" spans="1:7" ht="23.5">
      <c r="A91" s="298" t="s">
        <v>241</v>
      </c>
      <c r="B91" s="291" t="s">
        <v>332</v>
      </c>
      <c r="C91" s="288">
        <v>26</v>
      </c>
      <c r="D91" s="301"/>
      <c r="E91" s="331" t="s">
        <v>331</v>
      </c>
      <c r="F91" s="283" t="s">
        <v>334</v>
      </c>
      <c r="G91" s="290" t="s">
        <v>333</v>
      </c>
    </row>
    <row r="92" spans="1:7">
      <c r="A92" s="298"/>
      <c r="B92" s="291"/>
      <c r="C92" s="288"/>
      <c r="D92" s="301"/>
      <c r="E92" s="290" t="s">
        <v>125</v>
      </c>
      <c r="F92" s="283"/>
      <c r="G92" s="290"/>
    </row>
    <row r="93" spans="1:7">
      <c r="A93" s="298"/>
      <c r="B93" s="291"/>
      <c r="C93" s="288"/>
      <c r="D93" s="301"/>
      <c r="E93" s="290" t="s">
        <v>85</v>
      </c>
      <c r="F93" s="283"/>
      <c r="G93" s="290"/>
    </row>
    <row r="94" spans="1:7">
      <c r="A94" s="298"/>
      <c r="B94" s="291"/>
      <c r="C94" s="288"/>
      <c r="D94" s="301"/>
      <c r="E94" s="290" t="s">
        <v>127</v>
      </c>
      <c r="F94" s="283"/>
      <c r="G94" s="290"/>
    </row>
    <row r="95" spans="1:7">
      <c r="A95" s="298"/>
      <c r="B95" s="291"/>
      <c r="C95" s="288"/>
      <c r="D95" s="301"/>
      <c r="E95" s="290" t="s">
        <v>87</v>
      </c>
      <c r="F95" s="283"/>
      <c r="G95" s="290"/>
    </row>
    <row r="96" spans="1:7">
      <c r="A96" s="298"/>
      <c r="B96" s="291"/>
      <c r="C96" s="288"/>
      <c r="D96" s="301"/>
      <c r="E96" s="290" t="s">
        <v>27</v>
      </c>
      <c r="F96" s="283"/>
      <c r="G96" s="290"/>
    </row>
    <row r="97" spans="1:7">
      <c r="A97" s="298"/>
      <c r="B97" s="291"/>
      <c r="C97" s="288"/>
      <c r="D97" s="301"/>
      <c r="E97" s="290" t="s">
        <v>86</v>
      </c>
      <c r="F97" s="283"/>
      <c r="G97" s="290"/>
    </row>
    <row r="98" spans="1:7">
      <c r="A98" s="298"/>
      <c r="B98" s="291"/>
      <c r="C98" s="288"/>
      <c r="D98" s="301"/>
      <c r="E98" s="324" t="s">
        <v>340</v>
      </c>
      <c r="F98" s="283"/>
      <c r="G98" s="290"/>
    </row>
    <row r="99" spans="1:7">
      <c r="A99" s="298"/>
      <c r="B99" s="291"/>
      <c r="C99" s="288"/>
      <c r="D99" s="301"/>
      <c r="E99" s="326" t="s">
        <v>336</v>
      </c>
      <c r="F99" s="283"/>
      <c r="G99" s="290"/>
    </row>
    <row r="100" spans="1:7">
      <c r="A100" s="298" t="s">
        <v>242</v>
      </c>
      <c r="B100" s="291" t="s">
        <v>243</v>
      </c>
      <c r="C100" s="288">
        <v>26</v>
      </c>
      <c r="D100" s="301" t="s">
        <v>267</v>
      </c>
      <c r="E100" s="291" t="s">
        <v>335</v>
      </c>
      <c r="F100" s="283"/>
      <c r="G100" s="290"/>
    </row>
    <row r="101" spans="1:7">
      <c r="A101" s="298"/>
      <c r="B101" s="291"/>
      <c r="C101" s="288"/>
      <c r="D101" s="301"/>
      <c r="E101" s="332" t="s">
        <v>337</v>
      </c>
      <c r="F101" s="283" t="s">
        <v>348</v>
      </c>
      <c r="G101" s="290"/>
    </row>
    <row r="102" spans="1:7" ht="45">
      <c r="A102" s="298"/>
      <c r="B102" s="291"/>
      <c r="C102" s="288"/>
      <c r="D102" s="301"/>
      <c r="E102" s="291" t="s">
        <v>338</v>
      </c>
      <c r="F102" s="283"/>
      <c r="G102" s="290"/>
    </row>
    <row r="103" spans="1:7" ht="67.5">
      <c r="A103" s="298"/>
      <c r="B103" s="291"/>
      <c r="C103" s="288"/>
      <c r="D103" s="301"/>
      <c r="E103" s="291" t="s">
        <v>339</v>
      </c>
      <c r="F103" s="283"/>
      <c r="G103" s="290"/>
    </row>
    <row r="104" spans="1:7">
      <c r="A104" s="298" t="s">
        <v>244</v>
      </c>
      <c r="B104" s="291" t="s">
        <v>245</v>
      </c>
      <c r="C104" s="288">
        <v>26</v>
      </c>
      <c r="D104" s="301"/>
      <c r="E104" s="291" t="s">
        <v>392</v>
      </c>
      <c r="F104" s="283" t="s">
        <v>34</v>
      </c>
      <c r="G104" s="290"/>
    </row>
    <row r="105" spans="1:7">
      <c r="A105" s="298"/>
      <c r="B105" s="291" t="s">
        <v>246</v>
      </c>
      <c r="C105" s="288"/>
      <c r="D105" s="301"/>
      <c r="E105" s="291"/>
      <c r="F105" s="283"/>
      <c r="G105" s="290"/>
    </row>
    <row r="106" spans="1:7">
      <c r="A106" s="298"/>
      <c r="B106" s="291"/>
      <c r="C106" s="288"/>
      <c r="D106" s="301"/>
      <c r="E106" s="291" t="s">
        <v>247</v>
      </c>
      <c r="F106" s="283" t="s">
        <v>260</v>
      </c>
      <c r="G106" s="290"/>
    </row>
    <row r="107" spans="1:7">
      <c r="A107" s="298" t="s">
        <v>248</v>
      </c>
      <c r="B107" s="291" t="s">
        <v>249</v>
      </c>
      <c r="C107" s="288">
        <v>19</v>
      </c>
      <c r="D107" s="301"/>
      <c r="E107" s="291"/>
      <c r="F107" s="283" t="s">
        <v>34</v>
      </c>
      <c r="G107" s="290"/>
    </row>
    <row r="108" spans="1:7">
      <c r="A108" s="318"/>
      <c r="B108" s="291"/>
      <c r="C108" s="288"/>
      <c r="D108" s="301"/>
      <c r="E108" s="291"/>
      <c r="F108" s="283"/>
      <c r="G108" s="290"/>
    </row>
    <row r="109" spans="1:7" ht="23.5">
      <c r="A109" s="337" t="s">
        <v>128</v>
      </c>
      <c r="B109" s="338"/>
      <c r="C109" s="288"/>
      <c r="D109" s="301"/>
      <c r="E109" s="291"/>
      <c r="F109" s="283"/>
      <c r="G109" s="291"/>
    </row>
    <row r="110" spans="1:7">
      <c r="A110" s="298" t="s">
        <v>250</v>
      </c>
      <c r="B110" s="291" t="s">
        <v>251</v>
      </c>
      <c r="C110" s="288">
        <v>21</v>
      </c>
      <c r="D110" s="302"/>
      <c r="E110" s="291" t="s">
        <v>307</v>
      </c>
      <c r="F110" s="283" t="s">
        <v>306</v>
      </c>
      <c r="G110" s="301"/>
    </row>
    <row r="111" spans="1:7">
      <c r="A111" s="298"/>
      <c r="B111" s="291"/>
      <c r="C111" s="288"/>
      <c r="D111" s="302"/>
      <c r="E111" s="291" t="s">
        <v>341</v>
      </c>
      <c r="F111" s="283" t="s">
        <v>342</v>
      </c>
      <c r="G111" s="301"/>
    </row>
    <row r="112" spans="1:7">
      <c r="A112" s="298"/>
      <c r="B112" s="291"/>
      <c r="C112" s="288"/>
      <c r="D112" s="302"/>
      <c r="E112" s="326" t="s">
        <v>316</v>
      </c>
      <c r="F112" s="283" t="s">
        <v>317</v>
      </c>
      <c r="G112" s="301"/>
    </row>
    <row r="113" spans="1:7">
      <c r="A113" s="298" t="s">
        <v>211</v>
      </c>
      <c r="B113" s="291" t="s">
        <v>212</v>
      </c>
      <c r="C113" s="288">
        <v>2</v>
      </c>
      <c r="D113" s="302" t="s">
        <v>252</v>
      </c>
      <c r="E113" s="291"/>
      <c r="F113" s="283" t="s">
        <v>342</v>
      </c>
      <c r="G113" s="301"/>
    </row>
    <row r="114" spans="1:7">
      <c r="A114" s="327" t="s">
        <v>343</v>
      </c>
      <c r="B114" s="319" t="s">
        <v>344</v>
      </c>
      <c r="C114" s="328">
        <v>19</v>
      </c>
      <c r="D114" s="329" t="s">
        <v>215</v>
      </c>
      <c r="E114" s="330"/>
      <c r="F114" s="325" t="s">
        <v>302</v>
      </c>
      <c r="G114" s="301"/>
    </row>
    <row r="115" spans="1:7">
      <c r="A115" s="298" t="s">
        <v>253</v>
      </c>
      <c r="B115" s="291" t="s">
        <v>254</v>
      </c>
      <c r="C115" s="288">
        <v>19</v>
      </c>
      <c r="D115" s="301"/>
      <c r="E115" s="320" t="s">
        <v>394</v>
      </c>
      <c r="F115" s="283" t="s">
        <v>393</v>
      </c>
      <c r="G115" s="303"/>
    </row>
    <row r="116" spans="1:7" ht="45">
      <c r="A116" s="298"/>
      <c r="B116" s="291"/>
      <c r="C116" s="288"/>
      <c r="D116" s="301"/>
      <c r="E116" s="320" t="s">
        <v>345</v>
      </c>
      <c r="F116" s="283" t="s">
        <v>313</v>
      </c>
      <c r="G116" s="303"/>
    </row>
    <row r="117" spans="1:7" ht="45">
      <c r="A117" s="298" t="s">
        <v>255</v>
      </c>
      <c r="B117" s="292" t="s">
        <v>256</v>
      </c>
      <c r="C117" s="288">
        <v>21</v>
      </c>
      <c r="D117" s="301"/>
      <c r="E117" s="292" t="s">
        <v>346</v>
      </c>
      <c r="F117" s="301"/>
      <c r="G117" s="304"/>
    </row>
    <row r="118" spans="1:7" ht="45">
      <c r="A118" s="298" t="s">
        <v>257</v>
      </c>
      <c r="B118" s="291" t="s">
        <v>258</v>
      </c>
      <c r="C118" s="288">
        <v>19</v>
      </c>
      <c r="D118" s="298"/>
      <c r="E118" s="291" t="s">
        <v>347</v>
      </c>
      <c r="F118" s="283"/>
      <c r="G118" s="290"/>
    </row>
    <row r="119" spans="1:7">
      <c r="A119" s="318"/>
      <c r="B119" s="291"/>
      <c r="C119" s="288"/>
      <c r="D119" s="301"/>
      <c r="E119" s="332" t="s">
        <v>337</v>
      </c>
      <c r="F119" s="283" t="s">
        <v>348</v>
      </c>
      <c r="G119" s="290"/>
    </row>
    <row r="120" spans="1:7" ht="45">
      <c r="A120" s="318"/>
      <c r="B120" s="291"/>
      <c r="C120" s="288"/>
      <c r="D120" s="301"/>
      <c r="E120" s="291" t="s">
        <v>338</v>
      </c>
      <c r="F120" s="283"/>
      <c r="G120" s="290"/>
    </row>
    <row r="121" spans="1:7" ht="67.5">
      <c r="A121" s="318"/>
      <c r="B121" s="291"/>
      <c r="C121" s="288"/>
      <c r="D121" s="301"/>
      <c r="E121" s="291" t="s">
        <v>339</v>
      </c>
      <c r="F121" s="283"/>
      <c r="G121" s="290"/>
    </row>
    <row r="122" spans="1:7" ht="45">
      <c r="A122" s="298" t="s">
        <v>349</v>
      </c>
      <c r="B122" s="291" t="s">
        <v>350</v>
      </c>
      <c r="C122" s="288">
        <v>21</v>
      </c>
      <c r="D122" s="301" t="s">
        <v>351</v>
      </c>
      <c r="E122" s="291" t="s">
        <v>352</v>
      </c>
      <c r="F122" s="283" t="s">
        <v>34</v>
      </c>
      <c r="G122" s="290"/>
    </row>
    <row r="123" spans="1:7">
      <c r="A123" s="318"/>
      <c r="B123" s="291"/>
      <c r="C123" s="288"/>
      <c r="D123" s="301"/>
      <c r="E123" s="291"/>
      <c r="F123" s="283"/>
      <c r="G123" s="290"/>
    </row>
    <row r="124" spans="1:7">
      <c r="A124" s="305"/>
      <c r="B124" s="306"/>
      <c r="C124" s="307"/>
      <c r="D124" s="308"/>
      <c r="E124" s="306"/>
      <c r="F124" s="308"/>
      <c r="G124" s="309"/>
    </row>
    <row r="125" spans="1:7">
      <c r="B125" s="311"/>
    </row>
    <row r="126" spans="1:7" ht="23.5">
      <c r="A126" s="339" t="s">
        <v>176</v>
      </c>
      <c r="B126" s="339"/>
      <c r="C126" s="339"/>
      <c r="D126" s="339"/>
      <c r="E126" s="339"/>
      <c r="F126" s="339"/>
      <c r="G126" s="339"/>
    </row>
    <row r="127" spans="1:7">
      <c r="A127" s="312"/>
      <c r="B127" s="311"/>
      <c r="C127" s="312"/>
      <c r="D127" s="312"/>
      <c r="E127" s="312"/>
      <c r="F127" s="312"/>
      <c r="G127" s="313"/>
    </row>
    <row r="128" spans="1:7">
      <c r="A128" s="312"/>
      <c r="B128" s="311"/>
      <c r="C128" s="312"/>
      <c r="D128" s="312"/>
      <c r="E128" s="312"/>
      <c r="F128" s="312"/>
      <c r="G128" s="313"/>
    </row>
    <row r="129" spans="1:7">
      <c r="A129" s="312"/>
      <c r="B129" s="311"/>
      <c r="C129" s="312"/>
      <c r="D129" s="312"/>
      <c r="E129" s="312"/>
      <c r="F129" s="312"/>
      <c r="G129" s="313"/>
    </row>
    <row r="130" spans="1:7">
      <c r="A130" s="312"/>
      <c r="B130" s="311"/>
      <c r="C130" s="312"/>
      <c r="D130" s="312"/>
      <c r="E130" s="312"/>
      <c r="F130" s="312"/>
      <c r="G130" s="313"/>
    </row>
    <row r="131" spans="1:7">
      <c r="A131" s="312"/>
      <c r="B131" s="311"/>
      <c r="C131" s="312"/>
      <c r="D131" s="312"/>
      <c r="E131" s="312"/>
      <c r="F131" s="312"/>
      <c r="G131" s="313"/>
    </row>
    <row r="132" spans="1:7">
      <c r="A132" s="312"/>
      <c r="B132" s="311"/>
      <c r="C132" s="312"/>
      <c r="D132" s="312"/>
      <c r="E132" s="312"/>
      <c r="F132" s="312"/>
      <c r="G132" s="313"/>
    </row>
    <row r="133" spans="1:7">
      <c r="A133" s="312"/>
      <c r="B133" s="311"/>
      <c r="C133" s="312"/>
      <c r="D133" s="312"/>
      <c r="E133" s="312"/>
      <c r="F133" s="312"/>
      <c r="G133" s="313"/>
    </row>
    <row r="134" spans="1:7">
      <c r="A134" s="312"/>
      <c r="B134" s="311"/>
      <c r="C134" s="312"/>
      <c r="D134" s="312"/>
      <c r="E134" s="312"/>
      <c r="F134" s="312"/>
      <c r="G134" s="313"/>
    </row>
    <row r="135" spans="1:7">
      <c r="A135" s="312"/>
      <c r="B135" s="311"/>
      <c r="C135" s="312"/>
      <c r="D135" s="312"/>
      <c r="E135" s="312"/>
      <c r="F135" s="312"/>
      <c r="G135" s="313"/>
    </row>
    <row r="136" spans="1:7">
      <c r="A136" s="312"/>
      <c r="B136" s="311"/>
      <c r="C136" s="312"/>
      <c r="D136" s="312"/>
      <c r="E136" s="312"/>
      <c r="F136" s="312"/>
      <c r="G136" s="313"/>
    </row>
    <row r="137" spans="1:7">
      <c r="A137" s="312"/>
      <c r="B137" s="311"/>
      <c r="C137" s="312"/>
      <c r="D137" s="312"/>
      <c r="E137" s="312"/>
      <c r="F137" s="312"/>
      <c r="G137" s="313"/>
    </row>
    <row r="138" spans="1:7">
      <c r="A138" s="312"/>
      <c r="B138" s="311"/>
      <c r="C138" s="312"/>
      <c r="D138" s="312"/>
      <c r="E138" s="312"/>
      <c r="F138" s="312"/>
      <c r="G138" s="313"/>
    </row>
    <row r="139" spans="1:7">
      <c r="A139" s="312"/>
      <c r="B139" s="311"/>
      <c r="C139" s="312"/>
      <c r="D139" s="312"/>
      <c r="E139" s="312"/>
      <c r="F139" s="312"/>
      <c r="G139" s="313"/>
    </row>
    <row r="140" spans="1:7">
      <c r="A140" s="312"/>
      <c r="B140" s="311"/>
      <c r="C140" s="312"/>
      <c r="D140" s="312"/>
      <c r="E140" s="312"/>
      <c r="F140" s="312"/>
      <c r="G140" s="313"/>
    </row>
    <row r="141" spans="1:7">
      <c r="A141" s="312"/>
      <c r="B141" s="311"/>
      <c r="C141" s="312"/>
      <c r="D141" s="312"/>
      <c r="E141" s="312"/>
      <c r="F141" s="312"/>
      <c r="G141" s="313"/>
    </row>
    <row r="142" spans="1:7">
      <c r="A142" s="312"/>
      <c r="B142" s="311"/>
      <c r="C142" s="312"/>
      <c r="D142" s="312"/>
      <c r="E142" s="312"/>
      <c r="F142" s="312"/>
      <c r="G142" s="313"/>
    </row>
    <row r="143" spans="1:7">
      <c r="A143" s="312"/>
      <c r="B143" s="311"/>
      <c r="C143" s="312"/>
      <c r="D143" s="312"/>
      <c r="E143" s="312"/>
      <c r="F143" s="312"/>
      <c r="G143" s="313"/>
    </row>
    <row r="144" spans="1:7">
      <c r="A144" s="312"/>
      <c r="B144" s="311"/>
      <c r="C144" s="312"/>
      <c r="D144" s="312"/>
      <c r="E144" s="312"/>
      <c r="F144" s="312"/>
      <c r="G144" s="313"/>
    </row>
    <row r="145" spans="1:7">
      <c r="A145" s="312"/>
      <c r="B145" s="311"/>
      <c r="C145" s="312"/>
      <c r="D145" s="312"/>
      <c r="E145" s="312"/>
      <c r="F145" s="312"/>
      <c r="G145" s="313"/>
    </row>
    <row r="146" spans="1:7">
      <c r="A146" s="312"/>
      <c r="B146" s="311"/>
      <c r="C146" s="312"/>
      <c r="D146" s="312"/>
      <c r="E146" s="312"/>
      <c r="F146" s="312"/>
      <c r="G146" s="313"/>
    </row>
    <row r="147" spans="1:7">
      <c r="A147" s="312"/>
      <c r="B147" s="311"/>
      <c r="C147" s="312"/>
      <c r="D147" s="312"/>
      <c r="E147" s="312"/>
      <c r="F147" s="312"/>
      <c r="G147" s="313"/>
    </row>
    <row r="148" spans="1:7">
      <c r="A148" s="312"/>
      <c r="B148" s="311"/>
      <c r="C148" s="312"/>
      <c r="D148" s="312"/>
      <c r="E148" s="312"/>
      <c r="F148" s="312"/>
      <c r="G148" s="313"/>
    </row>
    <row r="149" spans="1:7">
      <c r="A149" s="312"/>
      <c r="B149" s="311"/>
      <c r="C149" s="312"/>
      <c r="D149" s="312"/>
      <c r="E149" s="312"/>
      <c r="F149" s="312"/>
      <c r="G149" s="313"/>
    </row>
    <row r="150" spans="1:7">
      <c r="A150" s="312"/>
      <c r="B150" s="311"/>
      <c r="C150" s="312"/>
      <c r="D150" s="312"/>
      <c r="E150" s="312"/>
      <c r="F150" s="312"/>
      <c r="G150" s="313"/>
    </row>
    <row r="151" spans="1:7">
      <c r="A151" s="312"/>
      <c r="B151" s="311"/>
      <c r="C151" s="312"/>
      <c r="D151" s="312"/>
      <c r="E151" s="312"/>
      <c r="F151" s="312"/>
      <c r="G151" s="313"/>
    </row>
    <row r="152" spans="1:7">
      <c r="A152" s="312"/>
      <c r="B152" s="311"/>
      <c r="C152" s="312"/>
      <c r="D152" s="312"/>
      <c r="E152" s="312"/>
      <c r="F152" s="312"/>
      <c r="G152" s="313"/>
    </row>
    <row r="153" spans="1:7">
      <c r="A153" s="312"/>
      <c r="B153" s="311"/>
      <c r="C153" s="312"/>
      <c r="D153" s="312"/>
      <c r="E153" s="312"/>
      <c r="F153" s="312"/>
      <c r="G153" s="313"/>
    </row>
    <row r="154" spans="1:7">
      <c r="A154" s="312"/>
      <c r="B154" s="311"/>
      <c r="C154" s="312"/>
      <c r="D154" s="312"/>
      <c r="E154" s="312"/>
      <c r="F154" s="312"/>
      <c r="G154" s="313"/>
    </row>
    <row r="155" spans="1:7">
      <c r="A155" s="312"/>
      <c r="B155" s="311"/>
      <c r="C155" s="312"/>
      <c r="D155" s="312"/>
      <c r="E155" s="312"/>
      <c r="F155" s="312"/>
      <c r="G155" s="313"/>
    </row>
    <row r="156" spans="1:7">
      <c r="A156" s="312"/>
      <c r="B156" s="311"/>
      <c r="C156" s="312"/>
      <c r="D156" s="312"/>
      <c r="E156" s="312"/>
      <c r="F156" s="312"/>
      <c r="G156" s="313"/>
    </row>
    <row r="157" spans="1:7">
      <c r="A157" s="312"/>
      <c r="B157" s="311"/>
      <c r="C157" s="312"/>
      <c r="D157" s="312"/>
      <c r="E157" s="312"/>
      <c r="F157" s="312"/>
      <c r="G157" s="313"/>
    </row>
    <row r="158" spans="1:7">
      <c r="A158" s="312"/>
      <c r="B158" s="311"/>
      <c r="C158" s="312"/>
      <c r="D158" s="312"/>
      <c r="E158" s="312"/>
      <c r="F158" s="312"/>
      <c r="G158" s="313"/>
    </row>
    <row r="159" spans="1:7">
      <c r="A159" s="312"/>
      <c r="B159" s="311"/>
      <c r="C159" s="312"/>
      <c r="D159" s="312"/>
      <c r="E159" s="312"/>
      <c r="F159" s="312"/>
      <c r="G159" s="313"/>
    </row>
    <row r="160" spans="1:7">
      <c r="A160" s="312"/>
      <c r="B160" s="311"/>
      <c r="C160" s="312"/>
      <c r="D160" s="312"/>
      <c r="E160" s="312"/>
      <c r="F160" s="312"/>
      <c r="G160" s="313"/>
    </row>
    <row r="161" spans="1:7">
      <c r="A161" s="312"/>
      <c r="B161" s="311"/>
      <c r="C161" s="312"/>
      <c r="D161" s="312"/>
      <c r="E161" s="312"/>
      <c r="F161" s="312"/>
      <c r="G161" s="313"/>
    </row>
    <row r="162" spans="1:7">
      <c r="A162" s="312"/>
      <c r="B162" s="311"/>
      <c r="C162" s="312"/>
      <c r="D162" s="312"/>
      <c r="E162" s="312"/>
      <c r="F162" s="312"/>
      <c r="G162" s="313"/>
    </row>
    <row r="163" spans="1:7">
      <c r="A163" s="312"/>
      <c r="B163" s="311"/>
      <c r="C163" s="312"/>
      <c r="D163" s="312"/>
      <c r="E163" s="312"/>
      <c r="F163" s="312"/>
      <c r="G163" s="313"/>
    </row>
    <row r="164" spans="1:7">
      <c r="A164" s="312"/>
      <c r="B164" s="311"/>
      <c r="C164" s="312"/>
      <c r="D164" s="312"/>
      <c r="E164" s="312"/>
      <c r="F164" s="312"/>
      <c r="G164" s="313"/>
    </row>
    <row r="165" spans="1:7">
      <c r="A165" s="312"/>
      <c r="B165" s="311"/>
      <c r="C165" s="312"/>
      <c r="D165" s="312"/>
      <c r="E165" s="312"/>
      <c r="F165" s="312"/>
      <c r="G165" s="313"/>
    </row>
    <row r="166" spans="1:7">
      <c r="A166" s="312"/>
      <c r="B166" s="311"/>
      <c r="C166" s="312"/>
      <c r="D166" s="312"/>
      <c r="E166" s="312"/>
      <c r="F166" s="312"/>
      <c r="G166" s="313"/>
    </row>
    <row r="167" spans="1:7">
      <c r="A167" s="312"/>
      <c r="B167" s="311"/>
      <c r="C167" s="312"/>
      <c r="D167" s="312"/>
      <c r="E167" s="312"/>
      <c r="F167" s="312"/>
      <c r="G167" s="313"/>
    </row>
    <row r="168" spans="1:7">
      <c r="A168" s="312"/>
      <c r="B168" s="311"/>
      <c r="C168" s="312"/>
      <c r="D168" s="312"/>
      <c r="E168" s="312"/>
      <c r="F168" s="312"/>
      <c r="G168" s="313"/>
    </row>
    <row r="169" spans="1:7">
      <c r="A169" s="312"/>
      <c r="B169" s="311"/>
      <c r="C169" s="312"/>
      <c r="D169" s="312"/>
      <c r="E169" s="312"/>
      <c r="F169" s="312"/>
      <c r="G169" s="313"/>
    </row>
    <row r="170" spans="1:7">
      <c r="A170" s="312"/>
      <c r="B170" s="311"/>
      <c r="C170" s="312"/>
      <c r="D170" s="312"/>
      <c r="E170" s="312"/>
      <c r="F170" s="312"/>
      <c r="G170" s="313"/>
    </row>
    <row r="171" spans="1:7">
      <c r="A171" s="312"/>
      <c r="B171" s="311"/>
      <c r="C171" s="312"/>
      <c r="D171" s="312"/>
      <c r="E171" s="312"/>
      <c r="F171" s="312"/>
      <c r="G171" s="313"/>
    </row>
    <row r="172" spans="1:7">
      <c r="A172" s="312"/>
      <c r="B172" s="311"/>
      <c r="C172" s="312"/>
      <c r="D172" s="312"/>
      <c r="E172" s="312"/>
      <c r="F172" s="312"/>
      <c r="G172" s="313"/>
    </row>
    <row r="173" spans="1:7">
      <c r="A173" s="312"/>
      <c r="B173" s="311"/>
      <c r="C173" s="312"/>
      <c r="D173" s="312"/>
      <c r="E173" s="312"/>
      <c r="F173" s="312"/>
      <c r="G173" s="313"/>
    </row>
    <row r="174" spans="1:7">
      <c r="A174" s="312"/>
      <c r="B174" s="311"/>
      <c r="C174" s="312"/>
      <c r="D174" s="312"/>
      <c r="E174" s="312"/>
      <c r="F174" s="312"/>
      <c r="G174" s="313"/>
    </row>
    <row r="175" spans="1:7">
      <c r="A175" s="312"/>
      <c r="B175" s="311"/>
      <c r="C175" s="312"/>
      <c r="D175" s="312"/>
      <c r="E175" s="312"/>
      <c r="F175" s="312"/>
      <c r="G175" s="313"/>
    </row>
    <row r="176" spans="1:7">
      <c r="A176" s="312"/>
      <c r="B176" s="311"/>
      <c r="C176" s="312"/>
      <c r="D176" s="312"/>
      <c r="E176" s="312"/>
      <c r="F176" s="312"/>
      <c r="G176" s="313"/>
    </row>
    <row r="177" spans="1:7">
      <c r="A177" s="312"/>
      <c r="B177" s="311"/>
      <c r="C177" s="312"/>
      <c r="D177" s="312"/>
      <c r="E177" s="312"/>
      <c r="F177" s="312"/>
      <c r="G177" s="313"/>
    </row>
    <row r="178" spans="1:7">
      <c r="A178" s="312"/>
      <c r="B178" s="311"/>
      <c r="C178" s="312"/>
      <c r="D178" s="312"/>
      <c r="E178" s="312"/>
      <c r="F178" s="312"/>
      <c r="G178" s="313"/>
    </row>
    <row r="179" spans="1:7">
      <c r="A179" s="312"/>
      <c r="B179" s="311"/>
      <c r="C179" s="312"/>
      <c r="D179" s="312"/>
      <c r="E179" s="312"/>
      <c r="F179" s="312"/>
      <c r="G179" s="313"/>
    </row>
    <row r="180" spans="1:7">
      <c r="A180" s="312"/>
      <c r="B180" s="311"/>
      <c r="C180" s="312"/>
      <c r="D180" s="312"/>
      <c r="E180" s="312"/>
      <c r="F180" s="312"/>
      <c r="G180" s="313"/>
    </row>
    <row r="181" spans="1:7">
      <c r="A181" s="312"/>
      <c r="B181" s="311"/>
      <c r="C181" s="312"/>
      <c r="D181" s="312"/>
      <c r="E181" s="312"/>
      <c r="F181" s="312"/>
      <c r="G181" s="313"/>
    </row>
    <row r="182" spans="1:7">
      <c r="A182" s="312"/>
      <c r="B182" s="311"/>
      <c r="C182" s="312"/>
      <c r="D182" s="312"/>
      <c r="E182" s="312"/>
      <c r="F182" s="312"/>
      <c r="G182" s="313"/>
    </row>
    <row r="183" spans="1:7">
      <c r="A183" s="312"/>
      <c r="B183" s="311"/>
      <c r="C183" s="312"/>
      <c r="D183" s="312"/>
      <c r="E183" s="312"/>
      <c r="F183" s="312"/>
      <c r="G183" s="313"/>
    </row>
    <row r="184" spans="1:7">
      <c r="A184" s="312"/>
      <c r="B184" s="311"/>
      <c r="C184" s="312"/>
      <c r="D184" s="312"/>
      <c r="E184" s="312"/>
      <c r="F184" s="312"/>
      <c r="G184" s="313"/>
    </row>
    <row r="185" spans="1:7">
      <c r="A185" s="312"/>
      <c r="B185" s="311"/>
      <c r="C185" s="312"/>
      <c r="D185" s="312"/>
      <c r="E185" s="312"/>
      <c r="F185" s="312"/>
      <c r="G185" s="313"/>
    </row>
    <row r="186" spans="1:7">
      <c r="A186" s="312"/>
      <c r="B186" s="311"/>
      <c r="C186" s="312"/>
      <c r="D186" s="312"/>
      <c r="E186" s="312"/>
      <c r="F186" s="312"/>
      <c r="G186" s="313"/>
    </row>
    <row r="187" spans="1:7">
      <c r="A187" s="312"/>
      <c r="B187" s="311"/>
      <c r="C187" s="312"/>
      <c r="D187" s="312"/>
      <c r="E187" s="312"/>
      <c r="F187" s="312"/>
      <c r="G187" s="313"/>
    </row>
    <row r="188" spans="1:7">
      <c r="A188" s="312"/>
      <c r="B188" s="311"/>
      <c r="C188" s="312"/>
      <c r="D188" s="312"/>
      <c r="E188" s="312"/>
      <c r="F188" s="312"/>
      <c r="G188" s="313"/>
    </row>
    <row r="189" spans="1:7">
      <c r="A189" s="312"/>
      <c r="B189" s="311"/>
      <c r="C189" s="312"/>
      <c r="D189" s="312"/>
      <c r="E189" s="312"/>
      <c r="F189" s="312"/>
      <c r="G189" s="313"/>
    </row>
    <row r="190" spans="1:7">
      <c r="A190" s="312"/>
      <c r="B190" s="311"/>
      <c r="C190" s="312"/>
      <c r="D190" s="312"/>
      <c r="E190" s="312"/>
      <c r="F190" s="312"/>
      <c r="G190" s="313"/>
    </row>
    <row r="191" spans="1:7">
      <c r="A191" s="312"/>
      <c r="B191" s="311"/>
      <c r="C191" s="312"/>
      <c r="D191" s="312"/>
      <c r="E191" s="312"/>
      <c r="F191" s="312"/>
      <c r="G191" s="313"/>
    </row>
    <row r="192" spans="1:7">
      <c r="A192" s="312"/>
      <c r="B192" s="311"/>
      <c r="C192" s="312"/>
      <c r="D192" s="312"/>
      <c r="E192" s="312"/>
      <c r="F192" s="312"/>
      <c r="G192" s="313"/>
    </row>
    <row r="193" spans="1:7">
      <c r="A193" s="312"/>
      <c r="B193" s="311"/>
      <c r="C193" s="312"/>
      <c r="D193" s="312"/>
      <c r="E193" s="312"/>
      <c r="F193" s="312"/>
      <c r="G193" s="313"/>
    </row>
    <row r="194" spans="1:7">
      <c r="A194" s="312"/>
      <c r="B194" s="311"/>
      <c r="C194" s="312"/>
      <c r="D194" s="312"/>
      <c r="E194" s="312"/>
      <c r="F194" s="312"/>
      <c r="G194" s="313"/>
    </row>
    <row r="195" spans="1:7">
      <c r="A195" s="312"/>
      <c r="B195" s="311"/>
      <c r="C195" s="312"/>
      <c r="D195" s="312"/>
      <c r="E195" s="312"/>
      <c r="F195" s="312"/>
      <c r="G195" s="313"/>
    </row>
    <row r="196" spans="1:7">
      <c r="A196" s="312"/>
      <c r="B196" s="311"/>
      <c r="C196" s="312"/>
      <c r="D196" s="312"/>
      <c r="E196" s="312"/>
      <c r="F196" s="312"/>
      <c r="G196" s="313"/>
    </row>
    <row r="197" spans="1:7">
      <c r="A197" s="312"/>
      <c r="B197" s="311"/>
      <c r="C197" s="312"/>
      <c r="D197" s="312"/>
      <c r="E197" s="312"/>
      <c r="F197" s="312"/>
      <c r="G197" s="313"/>
    </row>
    <row r="198" spans="1:7">
      <c r="A198" s="312"/>
      <c r="B198" s="311"/>
      <c r="C198" s="312"/>
      <c r="D198" s="312"/>
      <c r="E198" s="312"/>
      <c r="F198" s="312"/>
      <c r="G198" s="313"/>
    </row>
    <row r="199" spans="1:7">
      <c r="A199" s="312"/>
      <c r="B199" s="311"/>
      <c r="C199" s="312"/>
      <c r="D199" s="312"/>
      <c r="E199" s="312"/>
      <c r="F199" s="312"/>
      <c r="G199" s="313"/>
    </row>
    <row r="200" spans="1:7">
      <c r="A200" s="312"/>
      <c r="B200" s="311"/>
      <c r="C200" s="312"/>
      <c r="D200" s="312"/>
      <c r="E200" s="312"/>
      <c r="F200" s="312"/>
      <c r="G200" s="313"/>
    </row>
    <row r="201" spans="1:7">
      <c r="A201" s="312"/>
      <c r="B201" s="311"/>
      <c r="C201" s="312"/>
      <c r="D201" s="312"/>
      <c r="E201" s="312"/>
      <c r="F201" s="312"/>
      <c r="G201" s="313"/>
    </row>
    <row r="202" spans="1:7">
      <c r="A202" s="312"/>
      <c r="B202" s="311"/>
      <c r="C202" s="312"/>
      <c r="D202" s="312"/>
      <c r="E202" s="312"/>
      <c r="F202" s="312"/>
      <c r="G202" s="313"/>
    </row>
    <row r="203" spans="1:7">
      <c r="A203" s="312"/>
      <c r="B203" s="311"/>
      <c r="C203" s="312"/>
      <c r="D203" s="312"/>
      <c r="E203" s="312"/>
      <c r="F203" s="312"/>
      <c r="G203" s="313"/>
    </row>
    <row r="204" spans="1:7">
      <c r="A204" s="312"/>
      <c r="B204" s="311"/>
      <c r="C204" s="312"/>
      <c r="D204" s="312"/>
      <c r="E204" s="312"/>
      <c r="F204" s="312"/>
      <c r="G204" s="313"/>
    </row>
    <row r="205" spans="1:7">
      <c r="A205" s="312"/>
      <c r="B205" s="311"/>
      <c r="C205" s="312"/>
      <c r="D205" s="312"/>
      <c r="E205" s="312"/>
      <c r="F205" s="312"/>
      <c r="G205" s="313"/>
    </row>
    <row r="206" spans="1:7">
      <c r="A206" s="312"/>
      <c r="B206" s="311"/>
      <c r="C206" s="312"/>
      <c r="D206" s="312"/>
      <c r="E206" s="312"/>
      <c r="F206" s="312"/>
      <c r="G206" s="313"/>
    </row>
    <row r="207" spans="1:7">
      <c r="A207" s="312"/>
      <c r="B207" s="311"/>
      <c r="C207" s="312"/>
      <c r="D207" s="312"/>
      <c r="E207" s="312"/>
      <c r="F207" s="312"/>
      <c r="G207" s="313"/>
    </row>
    <row r="208" spans="1:7">
      <c r="A208" s="312"/>
      <c r="B208" s="311"/>
      <c r="C208" s="312"/>
      <c r="D208" s="312"/>
      <c r="E208" s="312"/>
      <c r="F208" s="312"/>
      <c r="G208" s="313"/>
    </row>
    <row r="209" spans="1:7">
      <c r="A209" s="312"/>
      <c r="B209" s="311"/>
      <c r="C209" s="312"/>
      <c r="D209" s="312"/>
      <c r="E209" s="312"/>
      <c r="F209" s="312"/>
      <c r="G209" s="313"/>
    </row>
    <row r="210" spans="1:7">
      <c r="A210" s="312"/>
      <c r="B210" s="311"/>
      <c r="C210" s="312"/>
      <c r="D210" s="312"/>
      <c r="E210" s="312"/>
      <c r="F210" s="312"/>
      <c r="G210" s="313"/>
    </row>
    <row r="211" spans="1:7">
      <c r="A211" s="312"/>
      <c r="B211" s="311"/>
      <c r="C211" s="312"/>
      <c r="D211" s="312"/>
      <c r="E211" s="312"/>
      <c r="F211" s="312"/>
      <c r="G211" s="313"/>
    </row>
    <row r="212" spans="1:7">
      <c r="A212" s="312"/>
      <c r="B212" s="311"/>
      <c r="C212" s="312"/>
      <c r="D212" s="312"/>
      <c r="E212" s="312"/>
      <c r="F212" s="312"/>
      <c r="G212" s="313"/>
    </row>
    <row r="213" spans="1:7">
      <c r="A213" s="312"/>
      <c r="B213" s="311"/>
      <c r="C213" s="312"/>
      <c r="D213" s="312"/>
      <c r="E213" s="312"/>
      <c r="F213" s="312"/>
      <c r="G213" s="313"/>
    </row>
    <row r="214" spans="1:7">
      <c r="A214" s="312"/>
      <c r="B214" s="311"/>
      <c r="C214" s="312"/>
      <c r="D214" s="312"/>
      <c r="E214" s="312"/>
      <c r="F214" s="312"/>
      <c r="G214" s="313"/>
    </row>
    <row r="215" spans="1:7">
      <c r="A215" s="312"/>
      <c r="B215" s="311"/>
      <c r="C215" s="312"/>
      <c r="D215" s="312"/>
      <c r="E215" s="312"/>
      <c r="F215" s="312"/>
      <c r="G215" s="313"/>
    </row>
    <row r="216" spans="1:7">
      <c r="A216" s="312"/>
      <c r="B216" s="311"/>
      <c r="C216" s="312"/>
      <c r="D216" s="312"/>
      <c r="E216" s="312"/>
      <c r="F216" s="312"/>
      <c r="G216" s="313"/>
    </row>
    <row r="217" spans="1:7">
      <c r="A217" s="312"/>
      <c r="B217" s="311"/>
      <c r="C217" s="312"/>
      <c r="D217" s="312"/>
      <c r="E217" s="312"/>
      <c r="F217" s="312"/>
      <c r="G217" s="313"/>
    </row>
    <row r="218" spans="1:7">
      <c r="A218" s="312"/>
      <c r="B218" s="311"/>
      <c r="C218" s="312"/>
      <c r="D218" s="312"/>
      <c r="E218" s="312"/>
      <c r="F218" s="312"/>
      <c r="G218" s="313"/>
    </row>
    <row r="219" spans="1:7">
      <c r="A219" s="312"/>
      <c r="B219" s="311"/>
      <c r="C219" s="312"/>
      <c r="D219" s="312"/>
      <c r="E219" s="312"/>
      <c r="F219" s="312"/>
      <c r="G219" s="313"/>
    </row>
    <row r="220" spans="1:7">
      <c r="A220" s="312"/>
      <c r="B220" s="311"/>
      <c r="C220" s="312"/>
      <c r="D220" s="312"/>
      <c r="E220" s="312"/>
      <c r="F220" s="312"/>
      <c r="G220" s="313"/>
    </row>
    <row r="221" spans="1:7">
      <c r="A221" s="312"/>
      <c r="B221" s="311"/>
      <c r="C221" s="312"/>
      <c r="D221" s="312"/>
      <c r="E221" s="312"/>
      <c r="F221" s="312"/>
      <c r="G221" s="313"/>
    </row>
    <row r="222" spans="1:7">
      <c r="A222" s="312"/>
      <c r="B222" s="311"/>
      <c r="C222" s="312"/>
      <c r="D222" s="312"/>
      <c r="E222" s="312"/>
      <c r="F222" s="312"/>
      <c r="G222" s="313"/>
    </row>
    <row r="223" spans="1:7">
      <c r="A223" s="312"/>
      <c r="B223" s="311"/>
      <c r="C223" s="312"/>
      <c r="D223" s="312"/>
      <c r="E223" s="312"/>
      <c r="F223" s="312"/>
      <c r="G223" s="313"/>
    </row>
    <row r="224" spans="1:7">
      <c r="A224" s="312"/>
      <c r="B224" s="311"/>
      <c r="C224" s="312"/>
      <c r="D224" s="312"/>
      <c r="E224" s="312"/>
      <c r="F224" s="312"/>
      <c r="G224" s="313"/>
    </row>
    <row r="225" spans="1:7">
      <c r="A225" s="312"/>
      <c r="B225" s="311"/>
      <c r="C225" s="312"/>
      <c r="D225" s="312"/>
      <c r="E225" s="312"/>
      <c r="F225" s="312"/>
      <c r="G225" s="313"/>
    </row>
    <row r="226" spans="1:7">
      <c r="A226" s="312"/>
      <c r="B226" s="311"/>
      <c r="C226" s="312"/>
      <c r="D226" s="312"/>
      <c r="E226" s="312"/>
      <c r="F226" s="312"/>
      <c r="G226" s="313"/>
    </row>
    <row r="227" spans="1:7">
      <c r="A227" s="312"/>
      <c r="B227" s="311"/>
      <c r="C227" s="312"/>
      <c r="D227" s="312"/>
      <c r="E227" s="312"/>
      <c r="F227" s="312"/>
      <c r="G227" s="313"/>
    </row>
    <row r="228" spans="1:7">
      <c r="A228" s="312"/>
      <c r="B228" s="311"/>
      <c r="C228" s="312"/>
      <c r="D228" s="312"/>
      <c r="E228" s="312"/>
      <c r="F228" s="312"/>
      <c r="G228" s="313"/>
    </row>
    <row r="229" spans="1:7">
      <c r="A229" s="312"/>
      <c r="B229" s="311"/>
      <c r="C229" s="312"/>
      <c r="D229" s="312"/>
      <c r="E229" s="312"/>
      <c r="F229" s="312"/>
      <c r="G229" s="313"/>
    </row>
    <row r="230" spans="1:7">
      <c r="A230" s="312"/>
      <c r="B230" s="311"/>
      <c r="C230" s="312"/>
      <c r="D230" s="312"/>
      <c r="E230" s="312"/>
      <c r="F230" s="312"/>
      <c r="G230" s="313"/>
    </row>
    <row r="231" spans="1:7">
      <c r="A231" s="312"/>
      <c r="B231" s="311"/>
      <c r="C231" s="312"/>
      <c r="D231" s="312"/>
      <c r="E231" s="312"/>
      <c r="F231" s="312"/>
      <c r="G231" s="313"/>
    </row>
    <row r="232" spans="1:7">
      <c r="A232" s="312"/>
      <c r="B232" s="311"/>
      <c r="C232" s="312"/>
      <c r="D232" s="312"/>
      <c r="E232" s="312"/>
      <c r="F232" s="312"/>
      <c r="G232" s="313"/>
    </row>
    <row r="233" spans="1:7">
      <c r="A233" s="312"/>
      <c r="B233" s="311"/>
      <c r="C233" s="312"/>
      <c r="D233" s="312"/>
      <c r="E233" s="312"/>
      <c r="F233" s="312"/>
      <c r="G233" s="313"/>
    </row>
    <row r="234" spans="1:7">
      <c r="A234" s="312"/>
      <c r="B234" s="311"/>
      <c r="C234" s="312"/>
      <c r="D234" s="312"/>
      <c r="E234" s="312"/>
      <c r="F234" s="312"/>
      <c r="G234" s="313"/>
    </row>
    <row r="235" spans="1:7">
      <c r="A235" s="312"/>
      <c r="B235" s="311"/>
      <c r="C235" s="312"/>
      <c r="D235" s="312"/>
      <c r="E235" s="312"/>
      <c r="F235" s="312"/>
      <c r="G235" s="313"/>
    </row>
    <row r="236" spans="1:7">
      <c r="A236" s="312"/>
      <c r="B236" s="311"/>
      <c r="C236" s="312"/>
      <c r="D236" s="312"/>
      <c r="E236" s="312"/>
      <c r="F236" s="312"/>
      <c r="G236" s="313"/>
    </row>
    <row r="237" spans="1:7">
      <c r="A237" s="312"/>
      <c r="B237" s="311"/>
      <c r="C237" s="312"/>
      <c r="D237" s="312"/>
      <c r="E237" s="312"/>
      <c r="F237" s="312"/>
      <c r="G237" s="313"/>
    </row>
    <row r="238" spans="1:7">
      <c r="A238" s="312"/>
      <c r="B238" s="311"/>
      <c r="C238" s="312"/>
      <c r="D238" s="312"/>
      <c r="E238" s="312"/>
      <c r="F238" s="312"/>
      <c r="G238" s="313"/>
    </row>
    <row r="239" spans="1:7">
      <c r="A239" s="312"/>
      <c r="B239" s="311"/>
      <c r="C239" s="312"/>
      <c r="D239" s="312"/>
      <c r="E239" s="312"/>
      <c r="F239" s="312"/>
      <c r="G239" s="313"/>
    </row>
    <row r="240" spans="1:7">
      <c r="A240" s="312"/>
      <c r="B240" s="311"/>
      <c r="C240" s="312"/>
      <c r="D240" s="312"/>
      <c r="E240" s="312"/>
      <c r="F240" s="312"/>
      <c r="G240" s="313"/>
    </row>
    <row r="241" spans="1:7">
      <c r="A241" s="312"/>
      <c r="B241" s="311"/>
      <c r="C241" s="312"/>
      <c r="D241" s="312"/>
      <c r="E241" s="312"/>
      <c r="F241" s="312"/>
      <c r="G241" s="313"/>
    </row>
    <row r="242" spans="1:7">
      <c r="A242" s="312"/>
      <c r="B242" s="311"/>
      <c r="C242" s="312"/>
      <c r="D242" s="312"/>
      <c r="E242" s="312"/>
      <c r="F242" s="312"/>
      <c r="G242" s="313"/>
    </row>
    <row r="243" spans="1:7">
      <c r="A243" s="312"/>
      <c r="B243" s="311"/>
      <c r="C243" s="312"/>
      <c r="D243" s="312"/>
      <c r="E243" s="312"/>
      <c r="F243" s="312"/>
      <c r="G243" s="313"/>
    </row>
    <row r="244" spans="1:7">
      <c r="A244" s="312"/>
      <c r="B244" s="311"/>
      <c r="C244" s="312"/>
      <c r="D244" s="312"/>
      <c r="E244" s="312"/>
      <c r="F244" s="312"/>
      <c r="G244" s="313"/>
    </row>
    <row r="245" spans="1:7">
      <c r="A245" s="312"/>
      <c r="B245" s="311"/>
      <c r="C245" s="312"/>
      <c r="D245" s="312"/>
      <c r="E245" s="312"/>
      <c r="F245" s="312"/>
      <c r="G245" s="313"/>
    </row>
    <row r="246" spans="1:7">
      <c r="A246" s="312"/>
      <c r="B246" s="311"/>
      <c r="C246" s="312"/>
      <c r="D246" s="312"/>
      <c r="E246" s="312"/>
      <c r="F246" s="312"/>
      <c r="G246" s="313"/>
    </row>
    <row r="247" spans="1:7">
      <c r="A247" s="312"/>
      <c r="B247" s="311"/>
      <c r="C247" s="312"/>
      <c r="D247" s="312"/>
      <c r="E247" s="312"/>
      <c r="F247" s="312"/>
      <c r="G247" s="313"/>
    </row>
    <row r="248" spans="1:7">
      <c r="A248" s="312"/>
      <c r="B248" s="311"/>
      <c r="C248" s="312"/>
      <c r="D248" s="312"/>
      <c r="E248" s="312"/>
      <c r="F248" s="312"/>
      <c r="G248" s="313"/>
    </row>
    <row r="249" spans="1:7">
      <c r="A249" s="312"/>
      <c r="B249" s="311"/>
      <c r="C249" s="312"/>
      <c r="D249" s="312"/>
      <c r="E249" s="312"/>
      <c r="F249" s="312"/>
      <c r="G249" s="313"/>
    </row>
    <row r="250" spans="1:7">
      <c r="A250" s="312"/>
      <c r="B250" s="311"/>
      <c r="C250" s="312"/>
      <c r="D250" s="312"/>
      <c r="E250" s="312"/>
      <c r="F250" s="312"/>
      <c r="G250" s="313"/>
    </row>
    <row r="251" spans="1:7">
      <c r="A251" s="312"/>
      <c r="B251" s="311"/>
      <c r="C251" s="312"/>
      <c r="D251" s="312"/>
      <c r="E251" s="312"/>
      <c r="F251" s="312"/>
      <c r="G251" s="313"/>
    </row>
    <row r="252" spans="1:7">
      <c r="A252" s="312"/>
      <c r="B252" s="311"/>
      <c r="C252" s="312"/>
      <c r="D252" s="312"/>
      <c r="E252" s="312"/>
      <c r="F252" s="312"/>
      <c r="G252" s="313"/>
    </row>
    <row r="253" spans="1:7">
      <c r="A253" s="312"/>
      <c r="B253" s="311"/>
      <c r="C253" s="312"/>
      <c r="D253" s="312"/>
      <c r="E253" s="312"/>
      <c r="F253" s="312"/>
      <c r="G253" s="313"/>
    </row>
    <row r="254" spans="1:7">
      <c r="A254" s="312"/>
      <c r="B254" s="311"/>
      <c r="C254" s="312"/>
      <c r="D254" s="312"/>
      <c r="E254" s="312"/>
      <c r="F254" s="312"/>
      <c r="G254" s="313"/>
    </row>
    <row r="255" spans="1:7">
      <c r="A255" s="312"/>
      <c r="B255" s="311"/>
      <c r="C255" s="312"/>
      <c r="D255" s="312"/>
      <c r="E255" s="312"/>
      <c r="F255" s="312"/>
      <c r="G255" s="313"/>
    </row>
    <row r="256" spans="1:7">
      <c r="A256" s="312"/>
      <c r="B256" s="311"/>
      <c r="C256" s="312"/>
      <c r="D256" s="312"/>
      <c r="E256" s="312"/>
      <c r="F256" s="312"/>
      <c r="G256" s="313"/>
    </row>
    <row r="257" spans="1:7">
      <c r="A257" s="312"/>
      <c r="B257" s="311"/>
      <c r="C257" s="312"/>
      <c r="D257" s="312"/>
      <c r="E257" s="312"/>
      <c r="F257" s="312"/>
      <c r="G257" s="313"/>
    </row>
    <row r="258" spans="1:7">
      <c r="A258" s="312"/>
      <c r="B258" s="311"/>
      <c r="C258" s="312"/>
      <c r="D258" s="312"/>
      <c r="E258" s="312"/>
      <c r="F258" s="312"/>
      <c r="G258" s="313"/>
    </row>
    <row r="259" spans="1:7">
      <c r="A259" s="312"/>
      <c r="B259" s="311"/>
      <c r="C259" s="312"/>
      <c r="D259" s="312"/>
      <c r="E259" s="312"/>
      <c r="F259" s="312"/>
      <c r="G259" s="313"/>
    </row>
    <row r="260" spans="1:7">
      <c r="A260" s="312"/>
      <c r="B260" s="311"/>
      <c r="C260" s="312"/>
      <c r="D260" s="312"/>
      <c r="E260" s="312"/>
      <c r="F260" s="312"/>
      <c r="G260" s="313"/>
    </row>
    <row r="261" spans="1:7">
      <c r="A261" s="312"/>
      <c r="B261" s="311"/>
      <c r="C261" s="312"/>
      <c r="D261" s="312"/>
      <c r="E261" s="312"/>
      <c r="F261" s="312"/>
      <c r="G261" s="313"/>
    </row>
    <row r="262" spans="1:7">
      <c r="A262" s="312"/>
      <c r="B262" s="311"/>
      <c r="C262" s="312"/>
      <c r="D262" s="312"/>
      <c r="E262" s="312"/>
      <c r="F262" s="312"/>
      <c r="G262" s="313"/>
    </row>
    <row r="263" spans="1:7">
      <c r="A263" s="312"/>
      <c r="B263" s="311"/>
      <c r="C263" s="312"/>
      <c r="D263" s="312"/>
      <c r="E263" s="312"/>
      <c r="F263" s="312"/>
      <c r="G263" s="313"/>
    </row>
    <row r="264" spans="1:7">
      <c r="A264" s="312"/>
      <c r="B264" s="311"/>
      <c r="C264" s="312"/>
      <c r="D264" s="312"/>
      <c r="E264" s="312"/>
      <c r="F264" s="312"/>
      <c r="G264" s="313"/>
    </row>
    <row r="265" spans="1:7">
      <c r="A265" s="312"/>
      <c r="B265" s="311"/>
      <c r="C265" s="312"/>
      <c r="D265" s="312"/>
      <c r="E265" s="312"/>
      <c r="F265" s="312"/>
      <c r="G265" s="313"/>
    </row>
    <row r="266" spans="1:7">
      <c r="A266" s="312"/>
      <c r="B266" s="311"/>
      <c r="C266" s="312"/>
      <c r="D266" s="312"/>
      <c r="E266" s="312"/>
      <c r="F266" s="312"/>
      <c r="G266" s="313"/>
    </row>
    <row r="267" spans="1:7">
      <c r="A267" s="312"/>
      <c r="B267" s="311"/>
      <c r="C267" s="312"/>
      <c r="D267" s="312"/>
      <c r="E267" s="312"/>
      <c r="F267" s="312"/>
      <c r="G267" s="313"/>
    </row>
    <row r="268" spans="1:7">
      <c r="A268" s="312"/>
      <c r="B268" s="311"/>
      <c r="C268" s="312"/>
      <c r="D268" s="312"/>
      <c r="E268" s="312"/>
      <c r="F268" s="312"/>
      <c r="G268" s="313"/>
    </row>
    <row r="269" spans="1:7">
      <c r="A269" s="312"/>
      <c r="B269" s="311"/>
      <c r="C269" s="312"/>
      <c r="D269" s="312"/>
      <c r="E269" s="312"/>
      <c r="F269" s="312"/>
      <c r="G269" s="313"/>
    </row>
    <row r="270" spans="1:7">
      <c r="A270" s="312"/>
      <c r="B270" s="311"/>
      <c r="C270" s="312"/>
      <c r="D270" s="312"/>
      <c r="E270" s="312"/>
      <c r="F270" s="312"/>
      <c r="G270" s="313"/>
    </row>
    <row r="271" spans="1:7">
      <c r="A271" s="312"/>
      <c r="B271" s="311"/>
      <c r="C271" s="312"/>
      <c r="D271" s="312"/>
      <c r="E271" s="312"/>
      <c r="F271" s="312"/>
      <c r="G271" s="313"/>
    </row>
    <row r="272" spans="1:7">
      <c r="A272" s="312"/>
      <c r="B272" s="311"/>
      <c r="C272" s="312"/>
      <c r="D272" s="312"/>
      <c r="E272" s="312"/>
      <c r="F272" s="312"/>
      <c r="G272" s="313"/>
    </row>
    <row r="273" spans="1:7">
      <c r="A273" s="312"/>
      <c r="B273" s="311"/>
      <c r="C273" s="312"/>
      <c r="D273" s="312"/>
      <c r="E273" s="312"/>
      <c r="F273" s="312"/>
      <c r="G273" s="313"/>
    </row>
    <row r="274" spans="1:7">
      <c r="A274" s="312"/>
      <c r="B274" s="311"/>
      <c r="C274" s="312"/>
      <c r="D274" s="312"/>
      <c r="E274" s="312"/>
      <c r="F274" s="312"/>
      <c r="G274" s="313"/>
    </row>
    <row r="275" spans="1:7">
      <c r="A275" s="312"/>
      <c r="B275" s="311"/>
      <c r="C275" s="312"/>
      <c r="D275" s="312"/>
      <c r="E275" s="312"/>
      <c r="F275" s="312"/>
      <c r="G275" s="313"/>
    </row>
    <row r="276" spans="1:7">
      <c r="A276" s="312"/>
      <c r="B276" s="311"/>
      <c r="C276" s="312"/>
      <c r="D276" s="312"/>
      <c r="E276" s="312"/>
      <c r="F276" s="312"/>
      <c r="G276" s="313"/>
    </row>
    <row r="277" spans="1:7">
      <c r="A277" s="312"/>
      <c r="B277" s="311"/>
      <c r="C277" s="312"/>
      <c r="D277" s="312"/>
      <c r="E277" s="312"/>
      <c r="F277" s="312"/>
      <c r="G277" s="313"/>
    </row>
    <row r="278" spans="1:7">
      <c r="A278" s="312"/>
      <c r="B278" s="311"/>
      <c r="C278" s="312"/>
      <c r="D278" s="312"/>
      <c r="E278" s="312"/>
      <c r="F278" s="312"/>
      <c r="G278" s="313"/>
    </row>
    <row r="279" spans="1:7">
      <c r="A279" s="312"/>
      <c r="B279" s="311"/>
      <c r="C279" s="312"/>
      <c r="D279" s="312"/>
      <c r="E279" s="312"/>
      <c r="F279" s="312"/>
      <c r="G279" s="313"/>
    </row>
    <row r="280" spans="1:7">
      <c r="A280" s="312"/>
      <c r="B280" s="311"/>
      <c r="C280" s="312"/>
      <c r="D280" s="312"/>
      <c r="E280" s="312"/>
      <c r="F280" s="312"/>
      <c r="G280" s="313"/>
    </row>
    <row r="281" spans="1:7">
      <c r="A281" s="312"/>
      <c r="B281" s="311"/>
      <c r="C281" s="312"/>
      <c r="D281" s="312"/>
      <c r="E281" s="312"/>
      <c r="F281" s="312"/>
      <c r="G281" s="313"/>
    </row>
    <row r="282" spans="1:7">
      <c r="A282" s="312"/>
      <c r="B282" s="311"/>
      <c r="C282" s="312"/>
      <c r="D282" s="312"/>
      <c r="E282" s="312"/>
      <c r="F282" s="312"/>
      <c r="G282" s="313"/>
    </row>
    <row r="283" spans="1:7">
      <c r="A283" s="312"/>
      <c r="B283" s="311"/>
      <c r="C283" s="312"/>
      <c r="D283" s="312"/>
      <c r="E283" s="312"/>
      <c r="F283" s="312"/>
      <c r="G283" s="313"/>
    </row>
    <row r="284" spans="1:7">
      <c r="A284" s="312"/>
      <c r="B284" s="311"/>
      <c r="C284" s="312"/>
      <c r="D284" s="312"/>
      <c r="E284" s="312"/>
      <c r="F284" s="312"/>
      <c r="G284" s="313"/>
    </row>
    <row r="285" spans="1:7">
      <c r="A285" s="312"/>
      <c r="B285" s="311"/>
      <c r="C285" s="312"/>
      <c r="D285" s="312"/>
      <c r="E285" s="312"/>
      <c r="F285" s="312"/>
      <c r="G285" s="313"/>
    </row>
    <row r="286" spans="1:7">
      <c r="A286" s="312"/>
      <c r="B286" s="311"/>
      <c r="C286" s="312"/>
      <c r="D286" s="312"/>
      <c r="E286" s="312"/>
      <c r="F286" s="312"/>
      <c r="G286" s="313"/>
    </row>
    <row r="287" spans="1:7">
      <c r="A287" s="312"/>
      <c r="B287" s="311"/>
      <c r="C287" s="312"/>
      <c r="D287" s="312"/>
      <c r="E287" s="312"/>
      <c r="F287" s="312"/>
      <c r="G287" s="313"/>
    </row>
    <row r="288" spans="1:7">
      <c r="A288" s="312"/>
      <c r="B288" s="311"/>
      <c r="C288" s="312"/>
      <c r="D288" s="312"/>
      <c r="E288" s="312"/>
      <c r="F288" s="312"/>
      <c r="G288" s="313"/>
    </row>
    <row r="289" spans="1:7">
      <c r="A289" s="312"/>
      <c r="B289" s="311"/>
      <c r="C289" s="312"/>
      <c r="D289" s="312"/>
      <c r="E289" s="312"/>
      <c r="F289" s="312"/>
      <c r="G289" s="313"/>
    </row>
    <row r="290" spans="1:7">
      <c r="A290" s="312"/>
      <c r="B290" s="311"/>
      <c r="C290" s="312"/>
      <c r="D290" s="312"/>
      <c r="E290" s="312"/>
      <c r="F290" s="312"/>
      <c r="G290" s="313"/>
    </row>
    <row r="291" spans="1:7">
      <c r="A291" s="312"/>
      <c r="B291" s="311"/>
      <c r="C291" s="312"/>
      <c r="D291" s="312"/>
      <c r="E291" s="312"/>
      <c r="F291" s="312"/>
      <c r="G291" s="313"/>
    </row>
    <row r="292" spans="1:7">
      <c r="A292" s="312"/>
      <c r="B292" s="311"/>
      <c r="C292" s="312"/>
      <c r="D292" s="312"/>
      <c r="E292" s="312"/>
      <c r="F292" s="312"/>
      <c r="G292" s="313"/>
    </row>
    <row r="293" spans="1:7">
      <c r="A293" s="312"/>
      <c r="B293" s="311"/>
      <c r="C293" s="312"/>
      <c r="D293" s="312"/>
      <c r="E293" s="312"/>
      <c r="F293" s="312"/>
      <c r="G293" s="313"/>
    </row>
    <row r="294" spans="1:7">
      <c r="A294" s="312"/>
      <c r="B294" s="311"/>
      <c r="C294" s="312"/>
      <c r="D294" s="312"/>
      <c r="E294" s="312"/>
      <c r="F294" s="312"/>
      <c r="G294" s="313"/>
    </row>
    <row r="295" spans="1:7">
      <c r="A295" s="312"/>
      <c r="B295" s="311"/>
      <c r="C295" s="312"/>
      <c r="D295" s="312"/>
      <c r="E295" s="312"/>
      <c r="F295" s="312"/>
      <c r="G295" s="313"/>
    </row>
    <row r="296" spans="1:7">
      <c r="A296" s="312"/>
      <c r="B296" s="311"/>
      <c r="C296" s="312"/>
      <c r="D296" s="312"/>
      <c r="E296" s="312"/>
      <c r="F296" s="312"/>
      <c r="G296" s="313"/>
    </row>
    <row r="297" spans="1:7">
      <c r="A297" s="312"/>
      <c r="B297" s="311"/>
      <c r="C297" s="312"/>
      <c r="D297" s="312"/>
      <c r="E297" s="312"/>
      <c r="F297" s="312"/>
      <c r="G297" s="313"/>
    </row>
    <row r="298" spans="1:7">
      <c r="A298" s="312"/>
      <c r="B298" s="311"/>
      <c r="C298" s="312"/>
      <c r="D298" s="312"/>
      <c r="E298" s="312"/>
      <c r="F298" s="312"/>
      <c r="G298" s="313"/>
    </row>
    <row r="299" spans="1:7">
      <c r="A299" s="312"/>
      <c r="B299" s="311"/>
      <c r="C299" s="312"/>
      <c r="D299" s="312"/>
      <c r="E299" s="312"/>
      <c r="F299" s="312"/>
      <c r="G299" s="313"/>
    </row>
    <row r="300" spans="1:7">
      <c r="A300" s="312"/>
      <c r="B300" s="311"/>
      <c r="C300" s="312"/>
      <c r="D300" s="312"/>
      <c r="E300" s="312"/>
      <c r="F300" s="312"/>
      <c r="G300" s="313"/>
    </row>
    <row r="301" spans="1:7">
      <c r="A301" s="312"/>
      <c r="B301" s="311"/>
      <c r="C301" s="312"/>
      <c r="D301" s="312"/>
      <c r="E301" s="312"/>
      <c r="F301" s="312"/>
      <c r="G301" s="313"/>
    </row>
    <row r="302" spans="1:7">
      <c r="A302" s="312"/>
      <c r="B302" s="311"/>
      <c r="C302" s="312"/>
      <c r="D302" s="312"/>
      <c r="E302" s="312"/>
      <c r="F302" s="312"/>
      <c r="G302" s="313"/>
    </row>
    <row r="303" spans="1:7">
      <c r="A303" s="312"/>
      <c r="B303" s="311"/>
      <c r="C303" s="312"/>
      <c r="D303" s="312"/>
      <c r="E303" s="312"/>
      <c r="F303" s="312"/>
      <c r="G303" s="313"/>
    </row>
    <row r="304" spans="1:7">
      <c r="A304" s="312"/>
      <c r="B304" s="311"/>
      <c r="C304" s="312"/>
      <c r="D304" s="312"/>
      <c r="E304" s="312"/>
      <c r="F304" s="312"/>
      <c r="G304" s="313"/>
    </row>
    <row r="305" spans="1:7">
      <c r="A305" s="312"/>
      <c r="B305" s="311"/>
      <c r="C305" s="312"/>
      <c r="D305" s="312"/>
      <c r="E305" s="312"/>
      <c r="F305" s="312"/>
      <c r="G305" s="313"/>
    </row>
    <row r="306" spans="1:7">
      <c r="A306" s="312"/>
      <c r="B306" s="311"/>
      <c r="C306" s="312"/>
      <c r="D306" s="312"/>
      <c r="E306" s="312"/>
      <c r="F306" s="312"/>
      <c r="G306" s="313"/>
    </row>
    <row r="307" spans="1:7">
      <c r="A307" s="312"/>
      <c r="B307" s="311"/>
      <c r="C307" s="312"/>
      <c r="D307" s="312"/>
      <c r="E307" s="312"/>
      <c r="F307" s="312"/>
      <c r="G307" s="313"/>
    </row>
    <row r="308" spans="1:7">
      <c r="A308" s="312"/>
      <c r="B308" s="311"/>
      <c r="C308" s="312"/>
      <c r="D308" s="312"/>
      <c r="E308" s="312"/>
      <c r="F308" s="312"/>
      <c r="G308" s="313"/>
    </row>
  </sheetData>
  <mergeCells count="9">
    <mergeCell ref="A64:B64"/>
    <mergeCell ref="A126:G126"/>
    <mergeCell ref="A109:B109"/>
    <mergeCell ref="A2:G2"/>
    <mergeCell ref="A3:G3"/>
    <mergeCell ref="A8:B8"/>
    <mergeCell ref="A27:B27"/>
    <mergeCell ref="C27:G27"/>
    <mergeCell ref="E13:E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79"/>
  <sheetViews>
    <sheetView zoomScale="70" zoomScaleNormal="70" zoomScaleSheetLayoutView="19" workbookViewId="0">
      <selection activeCell="A3" sqref="A3"/>
    </sheetView>
  </sheetViews>
  <sheetFormatPr defaultColWidth="9.1796875" defaultRowHeight="25.5"/>
  <cols>
    <col min="1" max="1" width="52" style="13" customWidth="1"/>
    <col min="2" max="2" width="52" style="13" hidden="1" customWidth="1"/>
    <col min="3" max="3" width="52" style="13" customWidth="1"/>
    <col min="4" max="4" width="54" style="13" hidden="1" customWidth="1"/>
    <col min="5" max="5" width="54.7265625" style="13" customWidth="1"/>
    <col min="6" max="6" width="54.453125" style="13" customWidth="1"/>
    <col min="7" max="7" width="9.1796875" style="1" customWidth="1"/>
    <col min="8" max="16384" width="9.1796875" style="1"/>
  </cols>
  <sheetData>
    <row r="1" spans="1:6" s="2" customFormat="1">
      <c r="A1" s="13"/>
      <c r="B1" s="13"/>
      <c r="C1" s="13"/>
      <c r="D1" s="13"/>
      <c r="E1" s="13"/>
      <c r="F1" s="13"/>
    </row>
    <row r="2" spans="1:6" s="39" customFormat="1" ht="97.5" customHeight="1">
      <c r="A2" s="348" t="s">
        <v>103</v>
      </c>
      <c r="B2" s="348"/>
      <c r="C2" s="348"/>
      <c r="D2" s="348"/>
      <c r="E2"/>
      <c r="F2" s="66"/>
    </row>
    <row r="3" spans="1:6" ht="26.5">
      <c r="A3" s="316" t="s">
        <v>381</v>
      </c>
      <c r="B3" s="316"/>
      <c r="C3" s="316"/>
      <c r="D3" s="316"/>
      <c r="E3" s="316"/>
      <c r="F3" s="316"/>
    </row>
    <row r="4" spans="1:6" ht="28">
      <c r="A4" s="67" t="s">
        <v>104</v>
      </c>
      <c r="B4" s="3"/>
      <c r="C4" s="3"/>
      <c r="D4" s="3"/>
      <c r="E4" s="3"/>
      <c r="F4" s="14"/>
    </row>
    <row r="5" spans="1:6" ht="28">
      <c r="A5" s="67" t="s">
        <v>105</v>
      </c>
      <c r="B5" s="3"/>
      <c r="C5" s="3"/>
      <c r="D5" s="3"/>
      <c r="E5" s="3"/>
      <c r="F5" s="14"/>
    </row>
    <row r="6" spans="1:6" ht="26.5">
      <c r="A6" s="84" t="s">
        <v>106</v>
      </c>
      <c r="B6" s="22"/>
      <c r="C6" s="22"/>
      <c r="D6" s="22"/>
      <c r="E6" s="22"/>
      <c r="F6" s="15"/>
    </row>
    <row r="7" spans="1:6">
      <c r="A7" s="93" t="s">
        <v>107</v>
      </c>
      <c r="B7" s="94"/>
      <c r="C7" s="94"/>
      <c r="D7" s="95"/>
      <c r="E7" s="95"/>
      <c r="F7" s="54"/>
    </row>
    <row r="8" spans="1:6">
      <c r="A8" s="96" t="s">
        <v>31</v>
      </c>
      <c r="B8" s="96" t="s">
        <v>3</v>
      </c>
      <c r="C8" s="96" t="s">
        <v>2</v>
      </c>
      <c r="D8" s="97" t="s">
        <v>4</v>
      </c>
      <c r="E8" s="96" t="s">
        <v>50</v>
      </c>
      <c r="F8" s="54"/>
    </row>
    <row r="9" spans="1:6">
      <c r="A9" s="58"/>
      <c r="B9" s="58"/>
      <c r="C9" s="55" t="s">
        <v>49</v>
      </c>
      <c r="D9" s="57"/>
      <c r="E9" s="55" t="s">
        <v>108</v>
      </c>
      <c r="F9" s="54"/>
    </row>
    <row r="10" spans="1:6">
      <c r="A10" s="55"/>
      <c r="B10" s="55"/>
      <c r="C10" s="55"/>
      <c r="D10" s="55"/>
      <c r="E10" s="55" t="s">
        <v>109</v>
      </c>
      <c r="F10" s="54"/>
    </row>
    <row r="11" spans="1:6">
      <c r="A11" s="59"/>
      <c r="B11" s="107"/>
      <c r="C11" s="59"/>
      <c r="D11" s="61"/>
      <c r="E11" s="259" t="s">
        <v>110</v>
      </c>
      <c r="F11" s="54"/>
    </row>
    <row r="12" spans="1:6">
      <c r="A12" s="259" t="s">
        <v>32</v>
      </c>
      <c r="B12" s="108"/>
      <c r="C12" s="259" t="s">
        <v>32</v>
      </c>
      <c r="D12" s="61"/>
      <c r="E12" s="257" t="s">
        <v>111</v>
      </c>
      <c r="F12" s="54"/>
    </row>
    <row r="13" spans="1:6">
      <c r="A13" s="259"/>
      <c r="B13" s="108"/>
      <c r="C13" s="259"/>
      <c r="D13" s="61"/>
      <c r="E13" s="259" t="s">
        <v>112</v>
      </c>
      <c r="F13" s="54"/>
    </row>
    <row r="14" spans="1:6">
      <c r="A14" s="259"/>
      <c r="B14" s="108"/>
      <c r="C14" s="259"/>
      <c r="D14" s="61"/>
      <c r="E14" s="259" t="s">
        <v>113</v>
      </c>
      <c r="F14" s="54"/>
    </row>
    <row r="15" spans="1:6">
      <c r="A15" s="259"/>
      <c r="B15" s="108"/>
      <c r="C15" s="259"/>
      <c r="D15" s="61"/>
      <c r="E15" s="259" t="s">
        <v>114</v>
      </c>
      <c r="F15" s="54"/>
    </row>
    <row r="16" spans="1:6">
      <c r="A16" s="259"/>
      <c r="B16" s="108"/>
      <c r="C16" s="259"/>
      <c r="D16" s="61"/>
      <c r="E16" s="259" t="s">
        <v>115</v>
      </c>
      <c r="F16" s="54"/>
    </row>
    <row r="17" spans="1:6">
      <c r="A17" s="259"/>
      <c r="B17" s="108"/>
      <c r="C17" s="259"/>
      <c r="D17" s="61"/>
      <c r="E17" s="259" t="s">
        <v>116</v>
      </c>
      <c r="F17" s="54"/>
    </row>
    <row r="18" spans="1:6">
      <c r="A18" s="259"/>
      <c r="B18" s="108"/>
      <c r="C18" s="259"/>
      <c r="D18" s="61"/>
      <c r="E18" s="259" t="s">
        <v>88</v>
      </c>
      <c r="F18" s="54"/>
    </row>
    <row r="19" spans="1:6">
      <c r="A19" s="60"/>
      <c r="B19" s="109"/>
      <c r="C19" s="60"/>
      <c r="D19" s="56"/>
      <c r="E19" s="259" t="s">
        <v>117</v>
      </c>
      <c r="F19" s="54"/>
    </row>
    <row r="20" spans="1:6">
      <c r="A20" s="259"/>
      <c r="B20" s="108"/>
      <c r="C20" s="259"/>
      <c r="D20" s="60"/>
      <c r="E20" s="266" t="s">
        <v>118</v>
      </c>
      <c r="F20" s="54"/>
    </row>
    <row r="21" spans="1:6">
      <c r="A21" s="93" t="s">
        <v>119</v>
      </c>
      <c r="B21" s="94"/>
      <c r="C21" s="94"/>
      <c r="D21" s="95"/>
      <c r="E21" s="95"/>
      <c r="F21" s="54"/>
    </row>
    <row r="22" spans="1:6">
      <c r="A22" s="96" t="s">
        <v>31</v>
      </c>
      <c r="B22" s="96" t="s">
        <v>3</v>
      </c>
      <c r="C22" s="96" t="s">
        <v>2</v>
      </c>
      <c r="D22" s="97" t="s">
        <v>4</v>
      </c>
      <c r="E22" s="96" t="s">
        <v>50</v>
      </c>
      <c r="F22" s="54"/>
    </row>
    <row r="23" spans="1:6">
      <c r="A23" s="58" t="s">
        <v>41</v>
      </c>
      <c r="B23" s="58"/>
      <c r="C23" s="55" t="s">
        <v>120</v>
      </c>
      <c r="D23" s="57"/>
      <c r="E23" s="55" t="s">
        <v>121</v>
      </c>
      <c r="F23" s="54"/>
    </row>
    <row r="24" spans="1:6">
      <c r="A24" s="55" t="s">
        <v>122</v>
      </c>
      <c r="B24" s="55"/>
      <c r="C24" s="55" t="s">
        <v>123</v>
      </c>
      <c r="D24" s="55"/>
      <c r="E24" s="55" t="s">
        <v>124</v>
      </c>
      <c r="F24" s="54"/>
    </row>
    <row r="25" spans="1:6">
      <c r="A25" s="59"/>
      <c r="B25" s="259"/>
      <c r="C25" s="259"/>
      <c r="D25" s="61"/>
      <c r="E25" s="267" t="s">
        <v>125</v>
      </c>
      <c r="F25" s="54"/>
    </row>
    <row r="26" spans="1:6">
      <c r="A26" s="259" t="s">
        <v>42</v>
      </c>
      <c r="B26" s="259"/>
      <c r="C26" s="257" t="s">
        <v>126</v>
      </c>
      <c r="D26" s="61"/>
      <c r="E26" s="268" t="s">
        <v>85</v>
      </c>
      <c r="F26" s="54"/>
    </row>
    <row r="27" spans="1:6">
      <c r="A27" s="259"/>
      <c r="B27" s="259"/>
      <c r="C27" s="259"/>
      <c r="D27" s="61"/>
      <c r="E27" s="268" t="s">
        <v>127</v>
      </c>
      <c r="F27" s="54"/>
    </row>
    <row r="28" spans="1:6">
      <c r="A28" s="259"/>
      <c r="B28" s="259"/>
      <c r="C28" s="259"/>
      <c r="D28" s="61"/>
      <c r="E28" s="268" t="s">
        <v>87</v>
      </c>
      <c r="F28" s="54"/>
    </row>
    <row r="29" spans="1:6">
      <c r="A29" s="259"/>
      <c r="B29" s="259"/>
      <c r="C29" s="259"/>
      <c r="D29" s="61"/>
      <c r="E29" s="268" t="s">
        <v>27</v>
      </c>
      <c r="F29" s="54"/>
    </row>
    <row r="30" spans="1:6">
      <c r="A30" s="259"/>
      <c r="B30" s="259"/>
      <c r="C30" s="259"/>
      <c r="D30" s="61"/>
      <c r="E30" s="268" t="s">
        <v>86</v>
      </c>
      <c r="F30" s="54"/>
    </row>
    <row r="31" spans="1:6">
      <c r="A31" s="251"/>
      <c r="B31" s="62"/>
      <c r="C31" s="250"/>
      <c r="D31" s="61"/>
      <c r="E31" s="269"/>
      <c r="F31" s="54"/>
    </row>
    <row r="32" spans="1:6">
      <c r="A32" s="93" t="s">
        <v>128</v>
      </c>
      <c r="B32" s="94"/>
      <c r="C32" s="94"/>
      <c r="D32" s="95"/>
      <c r="E32" s="95"/>
      <c r="F32" s="54"/>
    </row>
    <row r="33" spans="1:6">
      <c r="A33" s="96" t="s">
        <v>31</v>
      </c>
      <c r="B33" s="96" t="s">
        <v>3</v>
      </c>
      <c r="C33" s="96" t="s">
        <v>2</v>
      </c>
      <c r="D33" s="97" t="s">
        <v>4</v>
      </c>
      <c r="E33" s="96" t="s">
        <v>50</v>
      </c>
      <c r="F33" s="54"/>
    </row>
    <row r="34" spans="1:6">
      <c r="A34" s="58" t="s">
        <v>41</v>
      </c>
      <c r="B34" s="58" t="s">
        <v>129</v>
      </c>
      <c r="C34" s="55" t="s">
        <v>120</v>
      </c>
      <c r="D34" s="57"/>
      <c r="E34" s="55"/>
      <c r="F34" s="54"/>
    </row>
    <row r="35" spans="1:6">
      <c r="A35" s="55" t="s">
        <v>122</v>
      </c>
      <c r="B35" s="55" t="s">
        <v>89</v>
      </c>
      <c r="C35" s="55" t="s">
        <v>123</v>
      </c>
      <c r="D35" s="55"/>
      <c r="E35" s="55"/>
      <c r="F35" s="54"/>
    </row>
    <row r="36" spans="1:6">
      <c r="A36" s="59"/>
      <c r="B36" s="83"/>
      <c r="C36" s="270"/>
      <c r="D36" s="61"/>
      <c r="E36" s="259"/>
      <c r="F36" s="54"/>
    </row>
    <row r="37" spans="1:6">
      <c r="A37" s="259" t="s">
        <v>42</v>
      </c>
      <c r="B37" s="83"/>
      <c r="C37" s="257" t="s">
        <v>126</v>
      </c>
      <c r="D37" s="83"/>
      <c r="E37" s="257"/>
      <c r="F37" s="54"/>
    </row>
    <row r="38" spans="1:6" ht="25.5" customHeight="1">
      <c r="A38" s="60"/>
      <c r="B38" s="83"/>
      <c r="C38" s="271"/>
      <c r="D38" s="259"/>
      <c r="E38" s="259"/>
      <c r="F38" s="54"/>
    </row>
    <row r="39" spans="1:6">
      <c r="A39" s="259"/>
      <c r="B39" s="259"/>
      <c r="C39" s="259"/>
      <c r="D39" s="259"/>
      <c r="E39" s="259"/>
      <c r="F39" s="54"/>
    </row>
    <row r="40" spans="1:6">
      <c r="A40" s="259"/>
      <c r="B40" s="106"/>
      <c r="C40" s="239"/>
      <c r="D40" s="246"/>
      <c r="E40" s="258"/>
      <c r="F40" s="54"/>
    </row>
    <row r="41" spans="1:6">
      <c r="A41" s="251"/>
      <c r="B41" s="251"/>
      <c r="C41" s="251"/>
      <c r="D41" s="251"/>
      <c r="E41" s="251"/>
      <c r="F41" s="54"/>
    </row>
    <row r="42" spans="1:6">
      <c r="A42" s="91"/>
      <c r="B42" s="91"/>
      <c r="C42" s="91"/>
      <c r="D42" s="16"/>
      <c r="E42" s="92"/>
      <c r="F42" s="54"/>
    </row>
    <row r="43" spans="1:6">
      <c r="A43" s="349" t="s">
        <v>5</v>
      </c>
      <c r="B43" s="349"/>
      <c r="C43" s="349"/>
      <c r="D43" s="349"/>
      <c r="E43"/>
      <c r="F43" s="54"/>
    </row>
    <row r="44" spans="1:6">
      <c r="A44" s="16"/>
      <c r="B44" s="16"/>
      <c r="C44" s="16"/>
      <c r="D44" s="17"/>
      <c r="E44" s="17"/>
      <c r="F44" s="54"/>
    </row>
    <row r="45" spans="1:6" ht="26.5">
      <c r="A45" s="64"/>
      <c r="B45" s="64"/>
      <c r="C45" s="64"/>
      <c r="D45" s="17"/>
      <c r="E45" s="17"/>
      <c r="F45" s="54"/>
    </row>
    <row r="46" spans="1:6">
      <c r="A46" s="65"/>
      <c r="B46" s="65"/>
      <c r="C46" s="65"/>
      <c r="D46" s="63"/>
      <c r="E46" s="63"/>
      <c r="F46" s="54"/>
    </row>
    <row r="47" spans="1:6">
      <c r="A47" s="65"/>
      <c r="B47" s="65"/>
      <c r="C47" s="65"/>
      <c r="D47" s="63"/>
      <c r="E47" s="63"/>
      <c r="F47" s="54"/>
    </row>
    <row r="48" spans="1:6">
      <c r="A48" s="65"/>
      <c r="B48" s="65"/>
      <c r="C48" s="65"/>
      <c r="D48" s="63"/>
      <c r="E48" s="63"/>
      <c r="F48" s="54"/>
    </row>
    <row r="49" spans="1:6">
      <c r="A49" s="65"/>
      <c r="B49" s="65"/>
      <c r="C49" s="65"/>
      <c r="D49" s="63"/>
      <c r="E49" s="63"/>
      <c r="F49" s="54"/>
    </row>
    <row r="50" spans="1:6">
      <c r="A50" s="65"/>
      <c r="B50" s="65"/>
      <c r="C50" s="65"/>
      <c r="D50" s="63"/>
      <c r="E50" s="63"/>
      <c r="F50" s="54"/>
    </row>
    <row r="51" spans="1:6">
      <c r="A51" s="65"/>
      <c r="B51" s="65"/>
      <c r="E51" s="63"/>
      <c r="F51" s="54"/>
    </row>
    <row r="52" spans="1:6">
      <c r="A52" s="63"/>
      <c r="B52" s="63"/>
      <c r="C52" s="65"/>
      <c r="D52" s="63"/>
      <c r="E52" s="63"/>
      <c r="F52" s="54"/>
    </row>
    <row r="53" spans="1:6">
      <c r="C53" s="63"/>
      <c r="D53" s="63"/>
      <c r="F53" s="54"/>
    </row>
    <row r="54" spans="1:6">
      <c r="F54" s="54"/>
    </row>
    <row r="55" spans="1:6">
      <c r="F55" s="54"/>
    </row>
    <row r="56" spans="1:6">
      <c r="F56" s="54"/>
    </row>
    <row r="57" spans="1:6">
      <c r="F57" s="54"/>
    </row>
    <row r="58" spans="1:6">
      <c r="F58" s="54"/>
    </row>
    <row r="59" spans="1:6">
      <c r="F59" s="54"/>
    </row>
    <row r="60" spans="1:6">
      <c r="F60" s="54"/>
    </row>
    <row r="61" spans="1:6">
      <c r="F61" s="54"/>
    </row>
    <row r="62" spans="1:6">
      <c r="F62" s="54"/>
    </row>
    <row r="63" spans="1:6">
      <c r="F63" s="54"/>
    </row>
    <row r="64" spans="1:6">
      <c r="F64" s="54"/>
    </row>
    <row r="65" spans="6:7">
      <c r="F65" s="54"/>
    </row>
    <row r="66" spans="6:7">
      <c r="F66" s="54"/>
    </row>
    <row r="67" spans="6:7">
      <c r="F67" s="54"/>
    </row>
    <row r="68" spans="6:7">
      <c r="F68" s="54"/>
    </row>
    <row r="69" spans="6:7">
      <c r="F69" s="54"/>
    </row>
    <row r="70" spans="6:7">
      <c r="F70" s="54"/>
    </row>
    <row r="71" spans="6:7">
      <c r="F71" s="54"/>
    </row>
    <row r="72" spans="6:7">
      <c r="F72" s="54"/>
    </row>
    <row r="73" spans="6:7">
      <c r="F73" s="54"/>
    </row>
    <row r="74" spans="6:7">
      <c r="F74" s="17"/>
      <c r="G74" s="54"/>
    </row>
    <row r="75" spans="6:7">
      <c r="F75" s="17"/>
      <c r="G75" s="54"/>
    </row>
    <row r="76" spans="6:7">
      <c r="F76" s="17"/>
      <c r="G76" s="54"/>
    </row>
    <row r="77" spans="6:7">
      <c r="G77" s="54"/>
    </row>
    <row r="78" spans="6:7">
      <c r="G78" s="54"/>
    </row>
    <row r="79" spans="6:7">
      <c r="G79" s="54"/>
    </row>
  </sheetData>
  <mergeCells count="2">
    <mergeCell ref="A2:D2"/>
    <mergeCell ref="A43:D43"/>
  </mergeCells>
  <pageMargins left="0.25" right="0.25" top="0.18" bottom="0.28000000000000003" header="0.16" footer="0.18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6"/>
  <sheetViews>
    <sheetView topLeftCell="A7" zoomScale="80" zoomScaleNormal="80" zoomScaleSheetLayoutView="50" workbookViewId="0">
      <selection activeCell="G8" sqref="G8"/>
    </sheetView>
  </sheetViews>
  <sheetFormatPr defaultRowHeight="25.5"/>
  <cols>
    <col min="1" max="1" width="11.81640625" style="98" bestFit="1" customWidth="1"/>
    <col min="2" max="2" width="25.08984375" style="98" customWidth="1"/>
    <col min="3" max="3" width="16.1796875" style="98" bestFit="1" customWidth="1"/>
    <col min="4" max="4" width="18.81640625" style="3" customWidth="1"/>
    <col min="5" max="5" width="29.81640625" style="98" customWidth="1"/>
  </cols>
  <sheetData>
    <row r="2" spans="1:5" ht="26.5">
      <c r="A2" s="365" t="s">
        <v>96</v>
      </c>
      <c r="B2" s="365"/>
      <c r="C2" s="365"/>
      <c r="D2" s="365"/>
      <c r="E2" s="365"/>
    </row>
    <row r="3" spans="1:5" ht="26.5">
      <c r="A3" s="365" t="s">
        <v>97</v>
      </c>
      <c r="B3" s="365"/>
      <c r="C3" s="365"/>
      <c r="D3" s="365"/>
      <c r="E3" s="365"/>
    </row>
    <row r="4" spans="1:5" ht="26.5">
      <c r="A4" s="100" t="s">
        <v>47</v>
      </c>
      <c r="B4" s="100"/>
      <c r="C4" s="335"/>
      <c r="D4" s="335"/>
      <c r="E4" s="335"/>
    </row>
    <row r="5" spans="1:5" ht="26.5">
      <c r="A5" s="100" t="s">
        <v>98</v>
      </c>
      <c r="B5" s="335"/>
      <c r="C5" s="335"/>
      <c r="D5" s="335"/>
      <c r="E5" s="335"/>
    </row>
    <row r="6" spans="1:5" ht="26.5">
      <c r="A6" s="260" t="s">
        <v>43</v>
      </c>
      <c r="B6" s="261" t="s">
        <v>33</v>
      </c>
      <c r="C6" s="262" t="s">
        <v>35</v>
      </c>
      <c r="D6" s="263" t="s">
        <v>44</v>
      </c>
      <c r="E6" s="260" t="s">
        <v>0</v>
      </c>
    </row>
    <row r="7" spans="1:5" ht="26.5">
      <c r="A7" s="366" t="s">
        <v>99</v>
      </c>
      <c r="B7" s="367"/>
      <c r="C7" s="367"/>
      <c r="D7" s="367"/>
      <c r="E7" s="368"/>
    </row>
    <row r="8" spans="1:5">
      <c r="A8" s="352">
        <v>1</v>
      </c>
      <c r="B8" s="113"/>
      <c r="C8" s="354">
        <v>201</v>
      </c>
      <c r="D8" s="356" t="s">
        <v>45</v>
      </c>
      <c r="E8" s="369"/>
    </row>
    <row r="9" spans="1:5">
      <c r="A9" s="353"/>
      <c r="B9" s="113"/>
      <c r="C9" s="355"/>
      <c r="D9" s="356"/>
      <c r="E9" s="370"/>
    </row>
    <row r="10" spans="1:5">
      <c r="A10" s="352">
        <v>2</v>
      </c>
      <c r="B10" s="113"/>
      <c r="C10" s="354">
        <v>202</v>
      </c>
      <c r="D10" s="356" t="s">
        <v>45</v>
      </c>
      <c r="E10" s="350" t="s">
        <v>100</v>
      </c>
    </row>
    <row r="11" spans="1:5">
      <c r="A11" s="353"/>
      <c r="B11" s="113"/>
      <c r="C11" s="355"/>
      <c r="D11" s="356"/>
      <c r="E11" s="351"/>
    </row>
    <row r="12" spans="1:5">
      <c r="A12" s="352">
        <v>3</v>
      </c>
      <c r="B12" s="113"/>
      <c r="C12" s="354">
        <v>206</v>
      </c>
      <c r="D12" s="360" t="s">
        <v>45</v>
      </c>
      <c r="E12" s="352"/>
    </row>
    <row r="13" spans="1:5">
      <c r="A13" s="364"/>
      <c r="B13" s="113"/>
      <c r="C13" s="359"/>
      <c r="D13" s="371"/>
      <c r="E13" s="364"/>
    </row>
    <row r="14" spans="1:5" ht="25.5" customHeight="1">
      <c r="A14" s="353"/>
      <c r="B14" s="113"/>
      <c r="C14" s="355"/>
      <c r="D14" s="336" t="s">
        <v>385</v>
      </c>
      <c r="E14" s="353"/>
    </row>
    <row r="15" spans="1:5" ht="25.5" customHeight="1">
      <c r="A15" s="352">
        <v>4</v>
      </c>
      <c r="B15" s="113"/>
      <c r="C15" s="354">
        <v>207</v>
      </c>
      <c r="D15" s="356" t="s">
        <v>45</v>
      </c>
      <c r="E15" s="357"/>
    </row>
    <row r="16" spans="1:5" ht="25.5" customHeight="1">
      <c r="A16" s="353"/>
      <c r="B16" s="113"/>
      <c r="C16" s="355"/>
      <c r="D16" s="356"/>
      <c r="E16" s="358"/>
    </row>
    <row r="17" spans="1:5" ht="25.5" customHeight="1">
      <c r="A17" s="352">
        <v>5</v>
      </c>
      <c r="B17" s="113"/>
      <c r="C17" s="354">
        <v>208</v>
      </c>
      <c r="D17" s="356" t="s">
        <v>45</v>
      </c>
      <c r="E17" s="350" t="s">
        <v>101</v>
      </c>
    </row>
    <row r="18" spans="1:5" ht="25.5" customHeight="1">
      <c r="A18" s="353"/>
      <c r="B18" s="113"/>
      <c r="C18" s="355"/>
      <c r="D18" s="356"/>
      <c r="E18" s="351"/>
    </row>
    <row r="19" spans="1:5" ht="25.5" customHeight="1">
      <c r="A19" s="352">
        <v>6</v>
      </c>
      <c r="B19" s="113"/>
      <c r="C19" s="354">
        <v>210</v>
      </c>
      <c r="D19" s="360" t="s">
        <v>45</v>
      </c>
      <c r="E19" s="264"/>
    </row>
    <row r="20" spans="1:5">
      <c r="A20" s="353"/>
      <c r="B20" s="113"/>
      <c r="C20" s="359"/>
      <c r="D20" s="361"/>
      <c r="E20" s="265"/>
    </row>
    <row r="21" spans="1:5">
      <c r="A21" s="352">
        <v>7</v>
      </c>
      <c r="B21" s="113"/>
      <c r="C21" s="362">
        <v>211</v>
      </c>
      <c r="D21" s="356" t="s">
        <v>45</v>
      </c>
      <c r="E21" s="264"/>
    </row>
    <row r="22" spans="1:5">
      <c r="A22" s="353"/>
      <c r="B22" s="113"/>
      <c r="C22" s="363"/>
      <c r="D22" s="356"/>
      <c r="E22" s="265"/>
    </row>
    <row r="23" spans="1:5">
      <c r="A23" s="352">
        <v>8</v>
      </c>
      <c r="B23" s="113"/>
      <c r="C23" s="354">
        <v>212</v>
      </c>
      <c r="D23" s="356" t="s">
        <v>45</v>
      </c>
      <c r="E23" s="264"/>
    </row>
    <row r="24" spans="1:5">
      <c r="A24" s="353"/>
      <c r="B24" s="113"/>
      <c r="C24" s="355"/>
      <c r="D24" s="356"/>
      <c r="E24" s="4"/>
    </row>
    <row r="25" spans="1:5">
      <c r="A25" s="352">
        <v>9</v>
      </c>
      <c r="B25" s="113"/>
      <c r="C25" s="354">
        <v>214</v>
      </c>
      <c r="D25" s="356" t="s">
        <v>45</v>
      </c>
      <c r="E25" s="350" t="s">
        <v>102</v>
      </c>
    </row>
    <row r="26" spans="1:5">
      <c r="A26" s="353"/>
      <c r="B26" s="113"/>
      <c r="C26" s="355"/>
      <c r="D26" s="356"/>
      <c r="E26" s="351"/>
    </row>
    <row r="27" spans="1:5">
      <c r="A27" s="352">
        <v>10</v>
      </c>
      <c r="B27" s="113"/>
      <c r="C27" s="354">
        <v>217</v>
      </c>
      <c r="D27" s="356" t="s">
        <v>45</v>
      </c>
      <c r="E27" s="357"/>
    </row>
    <row r="28" spans="1:5" ht="25.5" customHeight="1">
      <c r="A28" s="353"/>
      <c r="B28" s="113"/>
      <c r="C28" s="355"/>
      <c r="D28" s="356"/>
      <c r="E28" s="358"/>
    </row>
    <row r="29" spans="1:5" ht="25.5" customHeight="1">
      <c r="A29" s="110"/>
      <c r="B29" s="111"/>
      <c r="C29" s="110"/>
      <c r="D29" s="112"/>
      <c r="E29" s="110"/>
    </row>
    <row r="30" spans="1:5" ht="25.5" customHeight="1">
      <c r="B30" s="99"/>
    </row>
    <row r="31" spans="1:5" ht="25.5" customHeight="1">
      <c r="B31" s="101"/>
    </row>
    <row r="33" ht="25.5" customHeight="1"/>
    <row r="34" ht="25.5" customHeight="1"/>
    <row r="35" ht="25.5" customHeight="1"/>
    <row r="36" ht="25.5" customHeight="1"/>
    <row r="37" ht="25.5" customHeight="1"/>
    <row r="38" ht="25.5" customHeight="1"/>
    <row r="39" ht="25.5" customHeight="1"/>
    <row r="40" ht="25.5" customHeight="1"/>
    <row r="45" ht="25.5" customHeight="1"/>
    <row r="46" ht="25.5" customHeight="1"/>
  </sheetData>
  <mergeCells count="40">
    <mergeCell ref="E10:E11"/>
    <mergeCell ref="A2:E2"/>
    <mergeCell ref="A3:E3"/>
    <mergeCell ref="A7:E7"/>
    <mergeCell ref="A8:A9"/>
    <mergeCell ref="C8:C9"/>
    <mergeCell ref="D8:D9"/>
    <mergeCell ref="E8:E9"/>
    <mergeCell ref="A10:A11"/>
    <mergeCell ref="C10:C11"/>
    <mergeCell ref="D10:D11"/>
    <mergeCell ref="E12:E14"/>
    <mergeCell ref="A15:A16"/>
    <mergeCell ref="C15:C16"/>
    <mergeCell ref="D15:D16"/>
    <mergeCell ref="E15:E16"/>
    <mergeCell ref="A12:A14"/>
    <mergeCell ref="C12:C14"/>
    <mergeCell ref="D12:D13"/>
    <mergeCell ref="E17:E18"/>
    <mergeCell ref="A19:A20"/>
    <mergeCell ref="C19:C20"/>
    <mergeCell ref="D19:D20"/>
    <mergeCell ref="A21:A22"/>
    <mergeCell ref="C21:C22"/>
    <mergeCell ref="D21:D22"/>
    <mergeCell ref="A17:A18"/>
    <mergeCell ref="C17:C18"/>
    <mergeCell ref="D17:D18"/>
    <mergeCell ref="A23:A24"/>
    <mergeCell ref="C23:C24"/>
    <mergeCell ref="D23:D24"/>
    <mergeCell ref="A25:A26"/>
    <mergeCell ref="C25:C26"/>
    <mergeCell ref="D25:D26"/>
    <mergeCell ref="E25:E26"/>
    <mergeCell ref="A27:A28"/>
    <mergeCell ref="C27:C28"/>
    <mergeCell ref="D27:D28"/>
    <mergeCell ref="E27:E28"/>
  </mergeCells>
  <pageMargins left="0.77" right="0.45" top="0.34" bottom="0.48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3"/>
  <sheetViews>
    <sheetView zoomScale="66" zoomScaleNormal="66" workbookViewId="0">
      <selection activeCell="F35" sqref="F35"/>
    </sheetView>
  </sheetViews>
  <sheetFormatPr defaultRowHeight="14.5"/>
  <cols>
    <col min="2" max="2" width="14.453125" customWidth="1"/>
    <col min="3" max="3" width="15.7265625" customWidth="1"/>
    <col min="4" max="4" width="15.81640625" customWidth="1"/>
    <col min="5" max="5" width="15.26953125" customWidth="1"/>
    <col min="6" max="6" width="15.1796875" customWidth="1"/>
    <col min="7" max="8" width="15.26953125" customWidth="1"/>
    <col min="9" max="9" width="15" customWidth="1"/>
    <col min="10" max="10" width="15.1796875" customWidth="1"/>
    <col min="11" max="11" width="15" customWidth="1"/>
    <col min="12" max="12" width="15.1796875" customWidth="1"/>
    <col min="13" max="13" width="14.54296875" customWidth="1"/>
    <col min="14" max="14" width="7.1796875" customWidth="1"/>
    <col min="15" max="15" width="1.7265625" customWidth="1"/>
    <col min="16" max="16" width="4" customWidth="1"/>
  </cols>
  <sheetData>
    <row r="1" spans="2:16" ht="15" thickBot="1"/>
    <row r="2" spans="2:16" ht="32">
      <c r="B2" s="114">
        <v>210</v>
      </c>
      <c r="C2" s="115" t="s">
        <v>51</v>
      </c>
      <c r="D2" s="116">
        <v>208</v>
      </c>
      <c r="E2" s="114">
        <v>207</v>
      </c>
      <c r="F2" s="115">
        <v>206</v>
      </c>
      <c r="G2" s="378" t="s">
        <v>52</v>
      </c>
      <c r="H2" s="379"/>
      <c r="I2" s="380"/>
      <c r="J2" s="116">
        <v>204</v>
      </c>
      <c r="K2" s="114" t="s">
        <v>53</v>
      </c>
      <c r="L2" s="115">
        <v>202</v>
      </c>
      <c r="M2" s="116">
        <v>201</v>
      </c>
      <c r="N2" s="117" t="s">
        <v>54</v>
      </c>
      <c r="O2" s="118"/>
      <c r="P2" s="119"/>
    </row>
    <row r="3" spans="2:16" ht="32">
      <c r="B3" s="120"/>
      <c r="C3" s="374" t="s">
        <v>55</v>
      </c>
      <c r="D3" s="375"/>
      <c r="E3" s="120"/>
      <c r="F3" s="121"/>
      <c r="G3" s="381"/>
      <c r="H3" s="382"/>
      <c r="I3" s="383"/>
      <c r="J3" s="122"/>
      <c r="K3" s="376" t="s">
        <v>55</v>
      </c>
      <c r="L3" s="377"/>
      <c r="M3" s="122"/>
      <c r="N3" s="123"/>
      <c r="O3" s="118"/>
      <c r="P3" s="124"/>
    </row>
    <row r="4" spans="2:16" ht="29">
      <c r="B4" s="125"/>
      <c r="C4" s="126"/>
      <c r="D4" s="127"/>
      <c r="E4" s="128"/>
      <c r="F4" s="129"/>
      <c r="G4" s="381"/>
      <c r="H4" s="382"/>
      <c r="I4" s="382"/>
      <c r="J4" s="130"/>
      <c r="K4" s="131"/>
      <c r="L4" s="132"/>
      <c r="M4" s="133"/>
      <c r="N4" s="386" t="s">
        <v>56</v>
      </c>
      <c r="O4" s="134"/>
      <c r="P4" s="135"/>
    </row>
    <row r="5" spans="2:16" ht="29">
      <c r="B5" s="136"/>
      <c r="C5" s="137"/>
      <c r="D5" s="138"/>
      <c r="E5" s="139"/>
      <c r="F5" s="138"/>
      <c r="G5" s="381"/>
      <c r="H5" s="382"/>
      <c r="I5" s="382"/>
      <c r="J5" s="140"/>
      <c r="K5" s="141"/>
      <c r="L5" s="142"/>
      <c r="M5" s="143"/>
      <c r="N5" s="387"/>
      <c r="O5" s="134"/>
      <c r="P5" s="135"/>
    </row>
    <row r="6" spans="2:16" ht="29">
      <c r="B6" s="144"/>
      <c r="C6" s="137"/>
      <c r="D6" s="136"/>
      <c r="E6" s="145"/>
      <c r="F6" s="137"/>
      <c r="G6" s="381"/>
      <c r="H6" s="382"/>
      <c r="I6" s="382"/>
      <c r="J6" s="146"/>
      <c r="K6" s="141"/>
      <c r="L6" s="147"/>
      <c r="M6" s="146"/>
      <c r="N6" s="387"/>
      <c r="O6" s="134"/>
      <c r="P6" s="135"/>
    </row>
    <row r="7" spans="2:16" ht="29.5" thickBot="1">
      <c r="B7" s="148"/>
      <c r="C7" s="149"/>
      <c r="D7" s="150"/>
      <c r="E7" s="151"/>
      <c r="F7" s="152"/>
      <c r="G7" s="384"/>
      <c r="H7" s="385"/>
      <c r="I7" s="385"/>
      <c r="J7" s="153"/>
      <c r="K7" s="154"/>
      <c r="L7" s="152"/>
      <c r="M7" s="155"/>
      <c r="N7" s="388"/>
      <c r="O7" s="134"/>
      <c r="P7" s="135"/>
    </row>
    <row r="8" spans="2:16" ht="32">
      <c r="B8" s="114" t="s">
        <v>57</v>
      </c>
      <c r="C8" s="115" t="s">
        <v>58</v>
      </c>
      <c r="D8" s="116" t="s">
        <v>59</v>
      </c>
      <c r="E8" s="114" t="s">
        <v>60</v>
      </c>
      <c r="F8" s="115">
        <v>218</v>
      </c>
      <c r="G8" s="115">
        <v>217</v>
      </c>
      <c r="H8" s="115">
        <v>216</v>
      </c>
      <c r="I8" s="115" t="s">
        <v>61</v>
      </c>
      <c r="J8" s="116">
        <v>214</v>
      </c>
      <c r="K8" s="114" t="s">
        <v>62</v>
      </c>
      <c r="L8" s="115">
        <v>212</v>
      </c>
      <c r="M8" s="116">
        <v>211</v>
      </c>
      <c r="N8" s="123" t="s">
        <v>54</v>
      </c>
      <c r="O8" s="156"/>
      <c r="P8" s="157"/>
    </row>
    <row r="9" spans="2:16" ht="20.5">
      <c r="B9" s="158"/>
      <c r="C9" s="159"/>
      <c r="D9" s="122"/>
      <c r="E9" s="158"/>
      <c r="F9" s="158"/>
      <c r="G9" s="160"/>
      <c r="H9" s="160"/>
      <c r="I9" s="374" t="s">
        <v>55</v>
      </c>
      <c r="J9" s="375"/>
      <c r="K9" s="120"/>
      <c r="L9" s="121"/>
      <c r="M9" s="122"/>
      <c r="N9" s="123"/>
      <c r="O9" s="156"/>
      <c r="P9" s="157"/>
    </row>
    <row r="10" spans="2:16" ht="29">
      <c r="B10" s="129"/>
      <c r="C10" s="129"/>
      <c r="D10" s="127"/>
      <c r="E10" s="128"/>
      <c r="F10" s="129"/>
      <c r="G10" s="127"/>
      <c r="H10" s="127"/>
      <c r="I10" s="127"/>
      <c r="J10" s="161"/>
      <c r="K10" s="162"/>
      <c r="L10" s="126"/>
      <c r="M10" s="163"/>
      <c r="N10" s="164" t="s">
        <v>63</v>
      </c>
      <c r="O10" s="165"/>
      <c r="P10" s="166"/>
    </row>
    <row r="11" spans="2:16" ht="29">
      <c r="B11" s="142"/>
      <c r="C11" s="142"/>
      <c r="D11" s="138"/>
      <c r="E11" s="139"/>
      <c r="F11" s="138"/>
      <c r="G11" s="138"/>
      <c r="H11" s="167"/>
      <c r="I11" s="167"/>
      <c r="J11" s="168"/>
      <c r="K11" s="169"/>
      <c r="L11" s="137"/>
      <c r="M11" s="170"/>
      <c r="N11" s="171"/>
      <c r="O11" s="165"/>
      <c r="P11" s="166"/>
    </row>
    <row r="12" spans="2:16" ht="29">
      <c r="B12" s="147"/>
      <c r="C12" s="147"/>
      <c r="D12" s="136"/>
      <c r="E12" s="145"/>
      <c r="F12" s="137"/>
      <c r="G12" s="136"/>
      <c r="H12" s="172"/>
      <c r="I12" s="172"/>
      <c r="J12" s="173"/>
      <c r="K12" s="169"/>
      <c r="L12" s="137"/>
      <c r="M12" s="170"/>
      <c r="N12" s="171"/>
      <c r="O12" s="165"/>
      <c r="P12" s="166"/>
    </row>
    <row r="13" spans="2:16" ht="29.5" thickBot="1">
      <c r="B13" s="174"/>
      <c r="C13" s="174"/>
      <c r="D13" s="150"/>
      <c r="E13" s="151"/>
      <c r="F13" s="152"/>
      <c r="G13" s="148"/>
      <c r="H13" s="148"/>
      <c r="I13" s="148"/>
      <c r="J13" s="175"/>
      <c r="K13" s="176"/>
      <c r="L13" s="149"/>
      <c r="M13" s="177"/>
      <c r="N13" s="178" t="s">
        <v>64</v>
      </c>
      <c r="O13" s="165"/>
      <c r="P13" s="166"/>
    </row>
    <row r="14" spans="2:16" ht="16" thickBot="1">
      <c r="B14" s="179"/>
      <c r="C14" s="179"/>
      <c r="D14" s="179"/>
      <c r="E14" s="179"/>
      <c r="F14" s="179"/>
      <c r="G14" s="179"/>
      <c r="H14" s="179"/>
      <c r="I14" s="179"/>
      <c r="J14" s="179"/>
      <c r="K14" s="180"/>
      <c r="L14" s="179"/>
      <c r="M14" s="179"/>
      <c r="N14" s="181"/>
      <c r="O14" s="181"/>
      <c r="P14" s="182"/>
    </row>
    <row r="15" spans="2:16" ht="32">
      <c r="B15" s="183"/>
      <c r="C15" s="114">
        <v>343</v>
      </c>
      <c r="D15" s="116">
        <v>342</v>
      </c>
      <c r="E15" s="114">
        <v>341</v>
      </c>
      <c r="F15" s="115">
        <v>340</v>
      </c>
      <c r="G15" s="115">
        <v>339</v>
      </c>
      <c r="H15" s="115">
        <v>338</v>
      </c>
      <c r="I15" s="184">
        <v>337</v>
      </c>
      <c r="J15" s="116">
        <v>336</v>
      </c>
      <c r="K15" s="114">
        <v>335</v>
      </c>
      <c r="L15" s="114" t="s">
        <v>65</v>
      </c>
      <c r="M15" s="116" t="s">
        <v>66</v>
      </c>
      <c r="N15" s="185" t="s">
        <v>54</v>
      </c>
      <c r="O15" s="156"/>
      <c r="P15" s="389" t="s">
        <v>67</v>
      </c>
    </row>
    <row r="16" spans="2:16" ht="26">
      <c r="B16" s="186"/>
      <c r="C16" s="120" t="s">
        <v>68</v>
      </c>
      <c r="D16" s="187" t="s">
        <v>68</v>
      </c>
      <c r="E16" s="120" t="s">
        <v>68</v>
      </c>
      <c r="F16" s="121"/>
      <c r="G16" s="121"/>
      <c r="H16" s="121"/>
      <c r="I16" s="188"/>
      <c r="J16" s="187"/>
      <c r="K16" s="120"/>
      <c r="L16" s="120"/>
      <c r="M16" s="187"/>
      <c r="N16" s="189"/>
      <c r="O16" s="190"/>
      <c r="P16" s="390"/>
    </row>
    <row r="17" spans="2:16" ht="29">
      <c r="B17" s="191"/>
      <c r="C17" s="192"/>
      <c r="D17" s="193"/>
      <c r="E17" s="128"/>
      <c r="F17" s="129"/>
      <c r="G17" s="127"/>
      <c r="H17" s="129"/>
      <c r="I17" s="129"/>
      <c r="J17" s="194"/>
      <c r="K17" s="195"/>
      <c r="L17" s="126"/>
      <c r="M17" s="163"/>
      <c r="N17" s="392" t="s">
        <v>69</v>
      </c>
      <c r="O17" s="165"/>
      <c r="P17" s="390"/>
    </row>
    <row r="18" spans="2:16" ht="26">
      <c r="B18" s="196"/>
      <c r="C18" s="138"/>
      <c r="D18" s="197"/>
      <c r="E18" s="139"/>
      <c r="F18" s="138"/>
      <c r="G18" s="138"/>
      <c r="H18" s="142"/>
      <c r="I18" s="142"/>
      <c r="J18" s="198"/>
      <c r="K18" s="199"/>
      <c r="L18" s="137"/>
      <c r="M18" s="170"/>
      <c r="N18" s="393"/>
      <c r="O18" s="165"/>
      <c r="P18" s="390"/>
    </row>
    <row r="19" spans="2:16" ht="29">
      <c r="B19" s="200"/>
      <c r="C19" s="136"/>
      <c r="D19" s="143"/>
      <c r="E19" s="145"/>
      <c r="F19" s="137"/>
      <c r="G19" s="136"/>
      <c r="H19" s="137"/>
      <c r="I19" s="147"/>
      <c r="J19" s="201"/>
      <c r="K19" s="169"/>
      <c r="L19" s="137"/>
      <c r="M19" s="170"/>
      <c r="N19" s="393"/>
      <c r="O19" s="165"/>
      <c r="P19" s="390"/>
    </row>
    <row r="20" spans="2:16" ht="29.5" thickBot="1">
      <c r="B20" s="202"/>
      <c r="C20" s="148"/>
      <c r="D20" s="175"/>
      <c r="E20" s="151"/>
      <c r="F20" s="152"/>
      <c r="G20" s="148"/>
      <c r="H20" s="152"/>
      <c r="I20" s="152"/>
      <c r="J20" s="203"/>
      <c r="K20" s="176"/>
      <c r="L20" s="149"/>
      <c r="M20" s="177"/>
      <c r="N20" s="394"/>
      <c r="O20" s="165"/>
      <c r="P20" s="390"/>
    </row>
    <row r="21" spans="2:16" ht="32">
      <c r="B21" s="183"/>
      <c r="C21" s="114">
        <v>327</v>
      </c>
      <c r="D21" s="116">
        <v>326</v>
      </c>
      <c r="E21" s="114">
        <v>325</v>
      </c>
      <c r="F21" s="184" t="s">
        <v>70</v>
      </c>
      <c r="G21" s="115" t="s">
        <v>71</v>
      </c>
      <c r="H21" s="114">
        <v>322</v>
      </c>
      <c r="I21" s="115">
        <v>321</v>
      </c>
      <c r="J21" s="204" t="s">
        <v>72</v>
      </c>
      <c r="K21" s="114">
        <v>319</v>
      </c>
      <c r="L21" s="114" t="s">
        <v>73</v>
      </c>
      <c r="M21" s="116">
        <v>317</v>
      </c>
      <c r="N21" s="205" t="s">
        <v>54</v>
      </c>
      <c r="O21" s="206"/>
      <c r="P21" s="390"/>
    </row>
    <row r="22" spans="2:16" ht="20.5">
      <c r="B22" s="186"/>
      <c r="C22" s="120" t="s">
        <v>68</v>
      </c>
      <c r="D22" s="187" t="s">
        <v>68</v>
      </c>
      <c r="E22" s="120" t="s">
        <v>68</v>
      </c>
      <c r="F22" s="207"/>
      <c r="G22" s="121"/>
      <c r="H22" s="120"/>
      <c r="I22" s="374" t="s">
        <v>55</v>
      </c>
      <c r="J22" s="375"/>
      <c r="K22" s="376" t="s">
        <v>55</v>
      </c>
      <c r="L22" s="377"/>
      <c r="M22" s="187"/>
      <c r="N22" s="205"/>
      <c r="O22" s="206"/>
      <c r="P22" s="390"/>
    </row>
    <row r="23" spans="2:16" ht="29.5" thickBot="1">
      <c r="B23" s="191"/>
      <c r="C23" s="192"/>
      <c r="D23" s="193"/>
      <c r="E23" s="128"/>
      <c r="F23" s="208"/>
      <c r="G23" s="126"/>
      <c r="H23" s="209"/>
      <c r="I23" s="129"/>
      <c r="J23" s="163"/>
      <c r="K23" s="210"/>
      <c r="L23" s="129"/>
      <c r="M23" s="161"/>
      <c r="N23" s="395" t="s">
        <v>56</v>
      </c>
      <c r="O23" s="211"/>
      <c r="P23" s="391"/>
    </row>
    <row r="24" spans="2:16" ht="26">
      <c r="B24" s="196"/>
      <c r="C24" s="138"/>
      <c r="D24" s="197"/>
      <c r="E24" s="139"/>
      <c r="F24" s="141"/>
      <c r="G24" s="137"/>
      <c r="H24" s="212"/>
      <c r="I24" s="142"/>
      <c r="J24" s="170"/>
      <c r="K24" s="213"/>
      <c r="L24" s="214"/>
      <c r="M24" s="215"/>
      <c r="N24" s="396"/>
      <c r="O24" s="211"/>
      <c r="P24" s="216"/>
    </row>
    <row r="25" spans="2:16" ht="26.5" thickBot="1">
      <c r="B25" s="200"/>
      <c r="C25" s="136"/>
      <c r="D25" s="143"/>
      <c r="E25" s="145"/>
      <c r="F25" s="217"/>
      <c r="G25" s="137"/>
      <c r="H25" s="212"/>
      <c r="I25" s="147"/>
      <c r="J25" s="170"/>
      <c r="K25" s="212"/>
      <c r="L25" s="137"/>
      <c r="M25" s="146"/>
      <c r="N25" s="396"/>
      <c r="O25" s="211"/>
      <c r="P25" s="216"/>
    </row>
    <row r="26" spans="2:16" ht="29.5" thickBot="1">
      <c r="B26" s="202"/>
      <c r="C26" s="148"/>
      <c r="D26" s="175"/>
      <c r="E26" s="151"/>
      <c r="F26" s="154"/>
      <c r="G26" s="149"/>
      <c r="H26" s="218"/>
      <c r="I26" s="152"/>
      <c r="J26" s="177"/>
      <c r="K26" s="219"/>
      <c r="L26" s="174"/>
      <c r="M26" s="220"/>
      <c r="N26" s="397"/>
      <c r="O26" s="211"/>
      <c r="P26" s="221"/>
    </row>
    <row r="27" spans="2:16" ht="32">
      <c r="B27" s="183"/>
      <c r="C27" s="114">
        <v>311</v>
      </c>
      <c r="D27" s="116">
        <v>310</v>
      </c>
      <c r="E27" s="114">
        <v>309</v>
      </c>
      <c r="F27" s="115" t="s">
        <v>74</v>
      </c>
      <c r="G27" s="115" t="s">
        <v>75</v>
      </c>
      <c r="H27" s="115">
        <v>306</v>
      </c>
      <c r="I27" s="184">
        <v>305</v>
      </c>
      <c r="J27" s="116" t="s">
        <v>76</v>
      </c>
      <c r="K27" s="114">
        <v>303</v>
      </c>
      <c r="L27" s="115" t="s">
        <v>77</v>
      </c>
      <c r="M27" s="204">
        <v>301</v>
      </c>
      <c r="N27" s="205" t="s">
        <v>54</v>
      </c>
      <c r="O27" s="206" t="s">
        <v>37</v>
      </c>
      <c r="P27" s="372" t="s">
        <v>78</v>
      </c>
    </row>
    <row r="28" spans="2:16" ht="20.5">
      <c r="B28" s="186"/>
      <c r="C28" s="158" t="s">
        <v>68</v>
      </c>
      <c r="D28" s="122" t="s">
        <v>68</v>
      </c>
      <c r="E28" s="158" t="s">
        <v>68</v>
      </c>
      <c r="F28" s="159"/>
      <c r="G28" s="121"/>
      <c r="H28" s="159"/>
      <c r="I28" s="374" t="s">
        <v>55</v>
      </c>
      <c r="J28" s="375"/>
      <c r="K28" s="376" t="s">
        <v>55</v>
      </c>
      <c r="L28" s="377"/>
      <c r="M28" s="222"/>
      <c r="N28" s="205"/>
      <c r="O28" s="206"/>
      <c r="P28" s="372"/>
    </row>
    <row r="29" spans="2:16" ht="29">
      <c r="B29" s="223"/>
      <c r="C29" s="192"/>
      <c r="D29" s="193"/>
      <c r="E29" s="132"/>
      <c r="F29" s="224"/>
      <c r="G29" s="129"/>
      <c r="H29" s="129"/>
      <c r="I29" s="129"/>
      <c r="J29" s="161"/>
      <c r="K29" s="210"/>
      <c r="L29" s="129"/>
      <c r="M29" s="161"/>
      <c r="N29" s="225" t="s">
        <v>79</v>
      </c>
      <c r="O29" s="165"/>
      <c r="P29" s="372"/>
    </row>
    <row r="30" spans="2:16" ht="29">
      <c r="B30" s="226"/>
      <c r="C30" s="138"/>
      <c r="D30" s="197"/>
      <c r="E30" s="142"/>
      <c r="F30" s="144"/>
      <c r="G30" s="214"/>
      <c r="H30" s="214"/>
      <c r="I30" s="214"/>
      <c r="J30" s="227"/>
      <c r="K30" s="213"/>
      <c r="L30" s="214"/>
      <c r="M30" s="227"/>
      <c r="N30" s="228"/>
      <c r="O30" s="165"/>
      <c r="P30" s="372"/>
    </row>
    <row r="31" spans="2:16" ht="26">
      <c r="B31" s="226"/>
      <c r="C31" s="136"/>
      <c r="D31" s="143"/>
      <c r="E31" s="147"/>
      <c r="F31" s="217"/>
      <c r="G31" s="137"/>
      <c r="H31" s="137"/>
      <c r="I31" s="137"/>
      <c r="J31" s="146"/>
      <c r="K31" s="212"/>
      <c r="L31" s="137"/>
      <c r="M31" s="146"/>
      <c r="N31" s="228"/>
      <c r="O31" s="165"/>
      <c r="P31" s="372"/>
    </row>
    <row r="32" spans="2:16" ht="29.5" thickBot="1">
      <c r="B32" s="229"/>
      <c r="C32" s="148"/>
      <c r="D32" s="175"/>
      <c r="E32" s="152"/>
      <c r="F32" s="148"/>
      <c r="G32" s="174"/>
      <c r="H32" s="174"/>
      <c r="I32" s="174"/>
      <c r="J32" s="220"/>
      <c r="K32" s="219"/>
      <c r="L32" s="174"/>
      <c r="M32" s="220"/>
      <c r="N32" s="230" t="s">
        <v>80</v>
      </c>
      <c r="O32" s="231"/>
      <c r="P32" s="373"/>
    </row>
    <row r="33" spans="2:16" ht="22">
      <c r="B33" s="232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233"/>
    </row>
  </sheetData>
  <mergeCells count="13">
    <mergeCell ref="P27:P32"/>
    <mergeCell ref="I28:J28"/>
    <mergeCell ref="K28:L28"/>
    <mergeCell ref="G2:I7"/>
    <mergeCell ref="C3:D3"/>
    <mergeCell ref="K3:L3"/>
    <mergeCell ref="N4:N7"/>
    <mergeCell ref="I9:J9"/>
    <mergeCell ref="P15:P23"/>
    <mergeCell ref="N17:N20"/>
    <mergeCell ref="I22:J22"/>
    <mergeCell ref="K22:L22"/>
    <mergeCell ref="N23:N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view="pageBreakPreview" topLeftCell="A4" zoomScale="80" zoomScaleNormal="60" zoomScaleSheetLayoutView="80" workbookViewId="0">
      <selection activeCell="F16" sqref="F16"/>
    </sheetView>
  </sheetViews>
  <sheetFormatPr defaultColWidth="9.1796875" defaultRowHeight="22.5"/>
  <cols>
    <col min="1" max="1" width="15.54296875" style="49" customWidth="1"/>
    <col min="2" max="2" width="69.81640625" style="49" customWidth="1"/>
    <col min="3" max="3" width="21" style="40" customWidth="1"/>
    <col min="4" max="4" width="11" style="49" customWidth="1"/>
    <col min="5" max="5" width="13.453125" style="49" customWidth="1"/>
    <col min="6" max="6" width="27.54296875" style="49" customWidth="1"/>
    <col min="7" max="16384" width="9.1796875" style="41"/>
  </cols>
  <sheetData>
    <row r="1" spans="1:6" ht="26.25" customHeight="1">
      <c r="A1" s="404" t="s">
        <v>19</v>
      </c>
      <c r="B1" s="404"/>
      <c r="C1" s="404"/>
      <c r="D1" s="404"/>
      <c r="E1" s="404"/>
      <c r="F1" s="404"/>
    </row>
    <row r="2" spans="1:6" ht="26.5">
      <c r="A2" s="38" t="s">
        <v>130</v>
      </c>
      <c r="B2" s="38"/>
      <c r="C2" s="38"/>
      <c r="D2" s="38"/>
      <c r="E2" s="38"/>
      <c r="F2" s="38"/>
    </row>
    <row r="3" spans="1:6" ht="26.5">
      <c r="A3" s="38" t="s">
        <v>131</v>
      </c>
      <c r="B3" s="38"/>
      <c r="C3" s="38"/>
      <c r="D3" s="38"/>
      <c r="E3" s="38"/>
      <c r="F3" s="38"/>
    </row>
    <row r="4" spans="1:6" ht="27" thickBot="1">
      <c r="A4" s="38" t="s">
        <v>381</v>
      </c>
      <c r="B4" s="38"/>
      <c r="C4" s="38"/>
      <c r="D4" s="38"/>
      <c r="E4" s="38"/>
      <c r="F4" s="38"/>
    </row>
    <row r="5" spans="1:6" ht="23.5">
      <c r="A5" s="400" t="s">
        <v>8</v>
      </c>
      <c r="B5" s="402" t="s">
        <v>9</v>
      </c>
      <c r="C5" s="43" t="s">
        <v>10</v>
      </c>
      <c r="D5" s="402" t="s">
        <v>11</v>
      </c>
      <c r="E5" s="402" t="s">
        <v>12</v>
      </c>
      <c r="F5" s="405" t="s">
        <v>0</v>
      </c>
    </row>
    <row r="6" spans="1:6" ht="23.5">
      <c r="A6" s="401"/>
      <c r="B6" s="403"/>
      <c r="C6" s="44" t="s">
        <v>13</v>
      </c>
      <c r="D6" s="403"/>
      <c r="E6" s="403"/>
      <c r="F6" s="406"/>
    </row>
    <row r="7" spans="1:6" ht="23.5">
      <c r="A7" s="398" t="s">
        <v>107</v>
      </c>
      <c r="B7" s="399"/>
      <c r="C7" s="45"/>
      <c r="D7" s="46"/>
      <c r="E7" s="46"/>
      <c r="F7" s="47"/>
    </row>
    <row r="8" spans="1:6" ht="20">
      <c r="A8" s="234" t="s">
        <v>145</v>
      </c>
      <c r="B8" s="11" t="s">
        <v>148</v>
      </c>
      <c r="C8" s="19" t="s">
        <v>143</v>
      </c>
      <c r="D8" s="10">
        <v>21</v>
      </c>
      <c r="E8" s="10" t="s">
        <v>132</v>
      </c>
      <c r="F8" s="323"/>
    </row>
    <row r="9" spans="1:6" ht="20">
      <c r="A9" s="234"/>
      <c r="B9" s="235" t="s">
        <v>144</v>
      </c>
      <c r="C9" s="19"/>
      <c r="D9" s="10"/>
      <c r="E9" s="236"/>
      <c r="F9" s="323"/>
    </row>
    <row r="10" spans="1:6" ht="20">
      <c r="A10" s="234" t="s">
        <v>146</v>
      </c>
      <c r="B10" s="11" t="s">
        <v>149</v>
      </c>
      <c r="C10" s="19" t="s">
        <v>147</v>
      </c>
      <c r="D10" s="10">
        <v>5</v>
      </c>
      <c r="E10" s="10" t="s">
        <v>132</v>
      </c>
      <c r="F10" s="323" t="s">
        <v>386</v>
      </c>
    </row>
    <row r="11" spans="1:6" ht="20">
      <c r="A11" s="234"/>
      <c r="B11" s="18"/>
      <c r="C11" s="19"/>
      <c r="D11" s="10"/>
      <c r="E11" s="10"/>
      <c r="F11" s="25"/>
    </row>
    <row r="12" spans="1:6" ht="20">
      <c r="A12" s="234" t="s">
        <v>151</v>
      </c>
      <c r="B12" s="11" t="s">
        <v>153</v>
      </c>
      <c r="C12" s="19" t="s">
        <v>147</v>
      </c>
      <c r="D12" s="10">
        <v>4</v>
      </c>
      <c r="E12" s="10" t="s">
        <v>36</v>
      </c>
      <c r="F12" s="272" t="s">
        <v>150</v>
      </c>
    </row>
    <row r="13" spans="1:6" ht="20">
      <c r="A13" s="24"/>
      <c r="B13" s="11" t="s">
        <v>152</v>
      </c>
      <c r="C13" s="19"/>
      <c r="D13" s="10"/>
      <c r="E13" s="12"/>
      <c r="F13" s="42"/>
    </row>
    <row r="14" spans="1:6" ht="23.5">
      <c r="A14" s="398" t="s">
        <v>119</v>
      </c>
      <c r="B14" s="399"/>
      <c r="C14" s="45"/>
      <c r="D14" s="46"/>
      <c r="E14" s="46"/>
      <c r="F14" s="48"/>
    </row>
    <row r="15" spans="1:6" ht="20">
      <c r="A15" s="234" t="s">
        <v>154</v>
      </c>
      <c r="B15" s="11" t="s">
        <v>155</v>
      </c>
      <c r="C15" s="19" t="s">
        <v>147</v>
      </c>
      <c r="D15" s="10">
        <v>5</v>
      </c>
      <c r="E15" s="10" t="s">
        <v>132</v>
      </c>
      <c r="F15" s="273" t="s">
        <v>386</v>
      </c>
    </row>
    <row r="16" spans="1:6" ht="20">
      <c r="A16" s="234"/>
      <c r="B16" s="11" t="s">
        <v>156</v>
      </c>
      <c r="C16" s="19"/>
      <c r="D16" s="10"/>
      <c r="E16" s="10"/>
      <c r="F16" s="240"/>
    </row>
    <row r="17" spans="1:6" ht="20">
      <c r="A17" s="24"/>
      <c r="B17" s="11" t="s">
        <v>395</v>
      </c>
      <c r="C17" s="19" t="s">
        <v>143</v>
      </c>
      <c r="D17" s="10">
        <v>21</v>
      </c>
      <c r="E17" s="10" t="s">
        <v>132</v>
      </c>
      <c r="F17" s="323"/>
    </row>
    <row r="18" spans="1:6" ht="20">
      <c r="A18" s="24"/>
      <c r="B18" s="11" t="s">
        <v>156</v>
      </c>
      <c r="C18" s="19"/>
      <c r="D18" s="10"/>
      <c r="E18" s="236"/>
      <c r="F18" s="323"/>
    </row>
    <row r="19" spans="1:6">
      <c r="A19" s="241"/>
      <c r="B19" s="241"/>
      <c r="C19" s="242"/>
      <c r="D19" s="241"/>
      <c r="E19" s="241"/>
      <c r="F19" s="241"/>
    </row>
  </sheetData>
  <mergeCells count="8">
    <mergeCell ref="A14:B14"/>
    <mergeCell ref="A5:A6"/>
    <mergeCell ref="B5:B6"/>
    <mergeCell ref="D5:D6"/>
    <mergeCell ref="A1:F1"/>
    <mergeCell ref="E5:E6"/>
    <mergeCell ref="F5:F6"/>
    <mergeCell ref="A7:B7"/>
  </mergeCells>
  <pageMargins left="0.31" right="0.16" top="0.21" bottom="0.16" header="0.16" footer="0.16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opLeftCell="A4" workbookViewId="0">
      <selection activeCell="B5" sqref="B5"/>
    </sheetView>
  </sheetViews>
  <sheetFormatPr defaultRowHeight="14.5"/>
  <cols>
    <col min="1" max="1" width="5.81640625" customWidth="1"/>
    <col min="2" max="2" width="18.26953125" customWidth="1"/>
    <col min="3" max="3" width="24.90625" customWidth="1"/>
    <col min="4" max="4" width="15.81640625" style="249" customWidth="1"/>
    <col min="5" max="5" width="55.1796875" customWidth="1"/>
    <col min="6" max="6" width="19.6328125" customWidth="1"/>
  </cols>
  <sheetData>
    <row r="2" spans="1:6" ht="23.5">
      <c r="A2" s="407" t="s">
        <v>18</v>
      </c>
      <c r="B2" s="407"/>
      <c r="C2" s="407"/>
      <c r="D2" s="407"/>
      <c r="E2" s="407"/>
      <c r="F2" s="407"/>
    </row>
    <row r="3" spans="1:6" ht="26.5">
      <c r="A3" s="38"/>
      <c r="B3" s="38" t="s">
        <v>130</v>
      </c>
      <c r="C3" s="85"/>
      <c r="D3" s="247"/>
      <c r="E3" s="85"/>
      <c r="F3" s="38"/>
    </row>
    <row r="4" spans="1:6" ht="26.5">
      <c r="A4" s="38"/>
      <c r="B4" s="38" t="s">
        <v>131</v>
      </c>
      <c r="C4" s="38"/>
      <c r="D4" s="247"/>
      <c r="E4" s="38"/>
      <c r="F4" s="38"/>
    </row>
    <row r="5" spans="1:6" ht="26.5">
      <c r="A5" s="38"/>
      <c r="B5" s="38" t="s">
        <v>381</v>
      </c>
      <c r="C5" s="38"/>
      <c r="D5" s="247"/>
      <c r="E5" s="38"/>
      <c r="F5" s="38"/>
    </row>
    <row r="6" spans="1:6" ht="20.5">
      <c r="A6" s="5" t="s">
        <v>1</v>
      </c>
      <c r="B6" s="6" t="s">
        <v>6</v>
      </c>
      <c r="C6" s="6" t="s">
        <v>7</v>
      </c>
      <c r="D6" s="248" t="s">
        <v>17</v>
      </c>
      <c r="E6" s="6" t="s">
        <v>46</v>
      </c>
      <c r="F6" s="6" t="s">
        <v>0</v>
      </c>
    </row>
    <row r="7" spans="1:6" ht="60">
      <c r="A7" s="102">
        <v>1</v>
      </c>
      <c r="B7" s="252" t="s">
        <v>137</v>
      </c>
      <c r="C7" s="104" t="s">
        <v>134</v>
      </c>
      <c r="D7" s="238" t="s">
        <v>135</v>
      </c>
      <c r="E7" s="237" t="s">
        <v>136</v>
      </c>
      <c r="F7" s="105"/>
    </row>
    <row r="8" spans="1:6" ht="60">
      <c r="A8" s="102">
        <v>2</v>
      </c>
      <c r="B8" s="103" t="s">
        <v>48</v>
      </c>
      <c r="C8" s="104" t="s">
        <v>138</v>
      </c>
      <c r="D8" s="238" t="s">
        <v>142</v>
      </c>
      <c r="E8" s="237" t="s">
        <v>139</v>
      </c>
      <c r="F8" s="105"/>
    </row>
    <row r="9" spans="1:6" ht="60">
      <c r="A9" s="102">
        <v>3</v>
      </c>
      <c r="B9" s="252" t="s">
        <v>137</v>
      </c>
      <c r="C9" s="104" t="s">
        <v>140</v>
      </c>
      <c r="D9" s="238" t="s">
        <v>141</v>
      </c>
      <c r="E9" s="237" t="s">
        <v>136</v>
      </c>
      <c r="F9" s="105"/>
    </row>
    <row r="10" spans="1:6" ht="20.149999999999999" customHeight="1">
      <c r="A10" s="37"/>
      <c r="B10" s="8"/>
      <c r="C10" s="7"/>
      <c r="D10" s="7"/>
      <c r="E10" s="7"/>
      <c r="F10" s="9"/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ศท.บ.1</vt:lpstr>
      <vt:lpstr>กำหนดการ</vt:lpstr>
      <vt:lpstr>รายชื่อคณะ</vt:lpstr>
      <vt:lpstr>Action plan</vt:lpstr>
      <vt:lpstr>อาหาร</vt:lpstr>
      <vt:lpstr>ดอยตุงลอด์จ</vt:lpstr>
      <vt:lpstr>ผังดอยตุงลอด์จ</vt:lpstr>
      <vt:lpstr>ตารางใช้รถ</vt:lpstr>
      <vt:lpstr>ห้องประชุม</vt:lpstr>
      <vt:lpstr>วิทยากรชาวบ้าน</vt:lpstr>
      <vt:lpstr>ป้ายติดหน้ารถตู้</vt:lpstr>
      <vt:lpstr>เตรียมของ-อุปกรณ์</vt:lpstr>
      <vt:lpstr>สรุปค่าใช้จ่าย</vt:lpstr>
      <vt:lpstr>ตารางใช้รถ!Print_Area</vt:lpstr>
      <vt:lpstr>สรุปค่าใช้จ่าย!Print_Area</vt:lpstr>
      <vt:lpstr>อาหาร!Print_Area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klc916</cp:lastModifiedBy>
  <cp:lastPrinted>2020-10-01T04:24:42Z</cp:lastPrinted>
  <dcterms:created xsi:type="dcterms:W3CDTF">2017-10-29T08:58:32Z</dcterms:created>
  <dcterms:modified xsi:type="dcterms:W3CDTF">2020-12-09T09:49:21Z</dcterms:modified>
</cp:coreProperties>
</file>