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DTNF 2019\"/>
    </mc:Choice>
  </mc:AlternateContent>
  <bookViews>
    <workbookView xWindow="0" yWindow="0" windowWidth="15360" windowHeight="6855" firstSheet="3" activeTab="3"/>
  </bookViews>
  <sheets>
    <sheet name="ศทบ1" sheetId="6" r:id="rId1"/>
    <sheet name="รายชื่อคณะ" sheetId="26" r:id="rId2"/>
    <sheet name="กำหนดการ" sheetId="27" r:id="rId3"/>
    <sheet name="ผังห้องพักบ้านรับรอง" sheetId="23" r:id="rId4"/>
    <sheet name=" Action Plan " sheetId="3" r:id="rId5"/>
    <sheet name="รายการอาหาร" sheetId="21" r:id="rId6"/>
    <sheet name="ผังกาดหมั้วศาลาแก้ว" sheetId="17" r:id="rId7"/>
    <sheet name="ผังนั่งรถ" sheetId="25" r:id="rId8"/>
  </sheets>
  <definedNames>
    <definedName name="_xlnm.Print_Area" localSheetId="4">' Action Plan '!$A$1:$G$79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5" i="26" l="1"/>
  <c r="AB25" i="26"/>
  <c r="AA25" i="26"/>
  <c r="Z25" i="26"/>
  <c r="Y25" i="26"/>
  <c r="X25" i="26"/>
  <c r="W25" i="26"/>
  <c r="I24" i="26"/>
  <c r="I23" i="26"/>
  <c r="I22" i="26"/>
  <c r="I21" i="26"/>
  <c r="I20" i="26"/>
  <c r="I19" i="26"/>
  <c r="I18" i="26"/>
  <c r="I17" i="26"/>
  <c r="I16" i="26"/>
  <c r="I15" i="26"/>
  <c r="I14" i="26"/>
  <c r="I13" i="26"/>
  <c r="I12" i="26"/>
  <c r="I11" i="26"/>
  <c r="I10" i="26"/>
  <c r="I9" i="26"/>
  <c r="I8" i="26"/>
  <c r="I7" i="26"/>
  <c r="I6" i="26"/>
  <c r="A6" i="26"/>
  <c r="A7" i="26" s="1"/>
  <c r="A8" i="26" s="1"/>
  <c r="A10" i="26" s="1"/>
  <c r="A9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I5" i="26"/>
</calcChain>
</file>

<file path=xl/sharedStrings.xml><?xml version="1.0" encoding="utf-8"?>
<sst xmlns="http://schemas.openxmlformats.org/spreadsheetml/2006/main" count="905" uniqueCount="521">
  <si>
    <t>อุปกรณ์ที่เตรียม</t>
  </si>
  <si>
    <t>เตรียมการ</t>
  </si>
  <si>
    <t xml:space="preserve">หมายเหตุ :โปรแกรมอาจมีการเปลี่ยนแปลงได้ตามความเหมาะสม </t>
  </si>
  <si>
    <t>กำหนดการ</t>
  </si>
  <si>
    <t>ศึกษาดูงานโครงการพัฒนาดอยตุง (พื้นที่ทรงงาน) อันเนื่องมาจากพระราชดำริ</t>
  </si>
  <si>
    <t>07.30-08.30 น.</t>
  </si>
  <si>
    <t>08.30-09.00 น.</t>
  </si>
  <si>
    <t>09.00-11.00 น.</t>
  </si>
  <si>
    <t>11.00-11.15 น.</t>
  </si>
  <si>
    <t>09.45-11.45 น.</t>
  </si>
  <si>
    <t>รับประทานอาหารเช้า และเช็คเอ้าท์</t>
  </si>
  <si>
    <t>ออกเดินทางจากโรงแรม Imperial Mae Ping Hotel ไปยัง ทัณฑสถานหญิง จ.เชียงใหม่</t>
  </si>
  <si>
    <t>ศึกษาดูงาน โครงการศูนย์ฝึกอบรบวิชาชีพผู้ต้องขังหญิง ณ ทัณฑสถานหญิง จ.เชียงใหม่</t>
  </si>
  <si>
    <t>ออกเดินทางจาก ทัณฑสถานหญิง จ.เชียงใหม่ ไปยังโรงแรม Green Lake Hotel จ.เชียงใหม่</t>
  </si>
  <si>
    <t>วันที่/เวลา</t>
  </si>
  <si>
    <t>สถานที่</t>
  </si>
  <si>
    <t>จำนวน</t>
  </si>
  <si>
    <t>ส่งแขกกลับ รถวนเข้ามารับหน้าศาลาแก้ว</t>
  </si>
  <si>
    <t>PLAN B</t>
  </si>
  <si>
    <t>หน่วยงานผู้รับผิดชอบ</t>
  </si>
  <si>
    <t>ศูนย์ผลิตและจำหน่ายงานมือ</t>
  </si>
  <si>
    <t xml:space="preserve">โรงแรม Imperial Mae Ping Hotel </t>
  </si>
  <si>
    <t>อุทยานศิลปะวัฒนธรรมแม่ฟ้าหลวง</t>
  </si>
  <si>
    <t>อาหารเช้า</t>
  </si>
  <si>
    <t>อาหารว่างช่วงเช้า</t>
  </si>
  <si>
    <t>อาหารกลางวัน</t>
  </si>
  <si>
    <t>อาหารว่างช่วงบ่าย</t>
  </si>
  <si>
    <t>อาหารเย็น</t>
  </si>
  <si>
    <t>บ้านพักรับรอง 18.00-20.00 น.</t>
  </si>
  <si>
    <t>ข้าวสวย</t>
  </si>
  <si>
    <t>ผลไม้ตามฤดูกาล</t>
  </si>
  <si>
    <t xml:space="preserve">                 </t>
  </si>
  <si>
    <t xml:space="preserve">สนามบินสุวรรรภูมิ </t>
  </si>
  <si>
    <t>คณะทุกท่านพบกันที่ สนามบินสุวรรณภูมิ Check in โหลดสัมภาระ</t>
  </si>
  <si>
    <t>เดินทางถึงสนามบินแม่ฟ้าหลวงรับกระเป๋าสัมภาระ</t>
  </si>
  <si>
    <t>สนามบินแม่ฟ้าหลวง</t>
  </si>
  <si>
    <t>06.00 - 06.30 น.</t>
  </si>
  <si>
    <t>10.00 - 10.30 น.</t>
  </si>
  <si>
    <t>คณะ เดินทางถึงอุทยานศิลปวัฒนธรรมแม่ฟ้าหลวง</t>
  </si>
  <si>
    <t>หมายเหตุ</t>
  </si>
  <si>
    <t>ศาลาแก้ว</t>
  </si>
  <si>
    <t>บัวลอยป้าอ้วน</t>
  </si>
  <si>
    <t>สะพานไม้หอคำ</t>
  </si>
  <si>
    <t>รับประทานอาหารกลางวันแบบกาดหมั้ว ณ ศาลาแก้ว</t>
  </si>
  <si>
    <t>ลิ้ม/ยานยนต์/พี่อัมพร/พี่ดุ๊กไร่</t>
  </si>
  <si>
    <t>รับกระเป๋าสัมภาระ ขึ้นรถคาร์โก้ ยานยนต์นำกระเป๋าส่งบ้านรับรอง</t>
  </si>
  <si>
    <t>10.50  - 12.00 น.</t>
  </si>
  <si>
    <t>12.00 - 13.00 น.</t>
  </si>
  <si>
    <t>13.00 - 14.00 น.</t>
  </si>
  <si>
    <t>14.00 - 15.00 น.</t>
  </si>
  <si>
    <t xml:space="preserve">ออกเดินทางจากอุทยานศิลปะวัฒนธรรมแม่ฟ้าหลวงไปยังบริษัท นวุติ ไซต์  1 </t>
  </si>
  <si>
    <t xml:space="preserve">ศึกษาดูงานแปลงปลูกป่าเศรษฐกิจ แมคคาเดเมีย กาแฟอาราบิก้าดอยตุง และโรงงานแปรรูปแมคคาเดเมีย 
"บริษัทนวุติ จำกัด ก่อตั้งขึ้นในปี พ.ศ. 2532 เป็นความร่วมมือกันเป็นของภาคเอกชน ดำเนินการปลูกป่าเศรษฐกิจในพื้นที่โครงการพัฒนาดอยตุง โดยเลือกพืชที่ผลผลิตมีมูลค่าทางเศรษฐกิจสูง สามารถนำไปแปรรูปและเพิ่มมูลค่าได้อย่างต่อเนื่อง สามารถสร้างรายได้ให้คนดูแลในระยะยาว เป็นตัวแปรสำคัญที่ทำให้คนกับป่าอยู่ด้วยกันอย่างพึ่งพา พืชเศรษฐกิจที่โครงการพัฒนาดอยตุงฯ เลือกมาส่งเสริมคือ กาแฟพันธุ์อาราบิก้า และแมคคาเดเมีย ปัจจุบันกลายเป็นต้นแบบของการดำเนินธุรกิจเพื่อสังคม"
</t>
  </si>
  <si>
    <t>บริษัทนวุติ ไซต์ 1</t>
  </si>
  <si>
    <t>15.00 - 15.15 น.</t>
  </si>
  <si>
    <t>บ้านพักรับรอง</t>
  </si>
  <si>
    <t xml:space="preserve">ลิ้ม / ยานยนต์ </t>
  </si>
  <si>
    <t>เดินทางจากบริษัทนวุไซต์ 1 ไปยัง บ้านพักรับรอง</t>
  </si>
  <si>
    <t>พระตำหนักดอยตุง</t>
  </si>
  <si>
    <t>เยี่ยมชมพระตำหนักดอยตุง</t>
  </si>
  <si>
    <t>เช็คอิน เข้าที่พัก บ้านพักรับรอง พักผ่อนตามอัธยาศัย</t>
  </si>
  <si>
    <t>เตรียมรถกอล์ฟ 2 คัน</t>
  </si>
  <si>
    <t>ร้านดอยตุงไลฟ์สไตล์</t>
  </si>
  <si>
    <t>รับประทานอาหารกลางวัน  ณ ศาลาแก้ว ไร่แม่ฟ้าหลวง</t>
  </si>
  <si>
    <t>เลือกซื้อสินค้าร้านค้า ดอยตุง ไลฟ์สไตล์ตามอัธยาศัย</t>
  </si>
  <si>
    <t>รับประทานอาหารค่ำ  ณ บ้านพักรับรอง</t>
  </si>
  <si>
    <t>07.00 - 08.00 น.</t>
  </si>
  <si>
    <t>รับประทานอาหารเช้า ณ บ้านพักรับรอง</t>
  </si>
  <si>
    <t>07.00 - 09.00 น.</t>
  </si>
  <si>
    <t>09.00 - 09.20 น.</t>
  </si>
  <si>
    <t>ออกเดินทางจากบ้านพักรับรองไปยัง ศูนย์ผลิตและจำหน่ายงานมือ</t>
  </si>
  <si>
    <t>เยี่ยมชมโรงงานทอผ้า</t>
  </si>
  <si>
    <t>เยี่ยมชมโรงงานกระดาษสา</t>
  </si>
  <si>
    <t>ลิ้ม/ ศทบ./ยานยนต์</t>
  </si>
  <si>
    <t>ยานยนต์/ลิ้ม</t>
  </si>
  <si>
    <t>ลิ้ม/เซิน/โย/แม่บ้าน</t>
  </si>
  <si>
    <t>เยี่ยมชมโรงงานคั่วกาแฟ</t>
  </si>
  <si>
    <t>เยี่ยมชมโรงงานเซรามิค</t>
  </si>
  <si>
    <t>รับ Welcome Drink และ อาหารว่าง ณ ลานทางเข้าศาลาแก้ว</t>
  </si>
  <si>
    <t xml:space="preserve">เดินทางไปยังบ้านพักรับรอง </t>
  </si>
  <si>
    <t>19.00 - 20.00 น.</t>
  </si>
  <si>
    <t>ชิมกาแฟสด</t>
  </si>
  <si>
    <t>เดินทางไปยังบ้านพักรับรอง</t>
  </si>
  <si>
    <t>ประชุมสรุปแนวทางการออกแบบและแผนการผลิต</t>
  </si>
  <si>
    <t>รับประทานอาหารกลางวัน ณ บ้านพักรับรอง</t>
  </si>
  <si>
    <t>12.00 -13.00 น.</t>
  </si>
  <si>
    <t>17.00 - 17.30 น.</t>
  </si>
  <si>
    <t>Check In โหลดสัมภาระ</t>
  </si>
  <si>
    <t>08.00 - 08.20 น.</t>
  </si>
  <si>
    <t>กระดาษ A4, ฟลิบชาร์ต, กระดาษฟลิบชาร์ต, ปากกาเมจิก</t>
  </si>
  <si>
    <t>กิจกรรม ช้อนกระดาษสา</t>
  </si>
  <si>
    <t>ทีมห้องอาหาร เตรียมอาหารกลางวัน ณ  โรงงานคั่วกาแฟ
-จัดโต๊ะอาหาร จำนวน 20 ที่
-ทำความสะอาดห้องน้ำโรงคั่วกาแฟ
- เตรียมสถานที่</t>
  </si>
  <si>
    <t>ลิ้ม/ยานยนต์</t>
  </si>
  <si>
    <t>ป้าเครือ/นัน/พี่โย่/ห้องอาหาร</t>
  </si>
  <si>
    <t>แม่บ้าน/ห้องอาหาร</t>
  </si>
  <si>
    <t>คำนวล/พี่หมวย/คุณหวาน</t>
  </si>
  <si>
    <t>พักผ่อนตามอัธยาศัย</t>
  </si>
  <si>
    <t>ลิ้ม</t>
  </si>
  <si>
    <t>ห้องอาหาร/แม่บ้าน/ป้าเครือ</t>
  </si>
  <si>
    <t>รถกระเป่ารับกระเป๋าสัมภาระล่วงหน้ามารอที่หน้าสนามบิน</t>
  </si>
  <si>
    <t>ชาวบ้านร่วมพูดคุย
-เตรียมสถานที่
-ห้องน้ำที่ใล้เคียง
-สินค้างานหัตถกรรมที่จะนำมาแสดง</t>
  </si>
  <si>
    <t>ผังการจัดกาดหมั้วในศาลาแก้วไร่แม่ฟ้าหลวง</t>
  </si>
  <si>
    <t>07.35 - 08.55 น.</t>
  </si>
  <si>
    <t>09.30 - 10.00 น.</t>
  </si>
  <si>
    <t>แผนผังบ้านพักรับรอง</t>
  </si>
  <si>
    <t>Second Floor</t>
  </si>
  <si>
    <t>Third Floor</t>
  </si>
  <si>
    <t>VIP  3  ( Double )</t>
  </si>
  <si>
    <t>VIP  2  ( Double )</t>
  </si>
  <si>
    <t>VIP  1  ( Double )</t>
  </si>
  <si>
    <t>VIP  4  ( Double )</t>
  </si>
  <si>
    <t>ห้องรับแขก</t>
  </si>
  <si>
    <t>9 ( Trlpple )</t>
  </si>
  <si>
    <t>ชั้น 3 : B 3 ห้อง 21 เตียง</t>
  </si>
  <si>
    <t xml:space="preserve"> 7  ( Double )</t>
  </si>
  <si>
    <t>B  2</t>
  </si>
  <si>
    <t>B  1</t>
  </si>
  <si>
    <t>( 12 Bed )</t>
  </si>
  <si>
    <t>( 8 Bed )</t>
  </si>
  <si>
    <t xml:space="preserve"> 6  ( Double )</t>
  </si>
  <si>
    <t xml:space="preserve"> 5  ( Double )</t>
  </si>
  <si>
    <t>VDO</t>
  </si>
  <si>
    <t>รถเข้าประตูด้านหน้า (แก้วมาเลิง)</t>
  </si>
  <si>
    <t>Seating</t>
  </si>
  <si>
    <t>Day 1</t>
  </si>
  <si>
    <t>Van: VIP 1</t>
  </si>
  <si>
    <t>Van 2</t>
  </si>
  <si>
    <t>Fortuner</t>
  </si>
  <si>
    <t>Driver</t>
  </si>
  <si>
    <t>เซิน</t>
  </si>
  <si>
    <t>Day 2</t>
  </si>
  <si>
    <t>Day 3</t>
  </si>
  <si>
    <t>Mor</t>
  </si>
  <si>
    <t>Cargo:</t>
  </si>
  <si>
    <t>ราคา 1,000 บาท (รวม)</t>
  </si>
  <si>
    <t>ข้าวแต๋น น้ำแตงโม</t>
  </si>
  <si>
    <t>น้ำเปล่า</t>
  </si>
  <si>
    <t xml:space="preserve">บ้านพักรับรอง  </t>
  </si>
  <si>
    <t>บ้านรับรอง 12.00 น.</t>
  </si>
  <si>
    <t>ลานหน้าโรงงานคั่วกาแฟ  12.00 น.</t>
  </si>
  <si>
    <t>ออกเดินทางจากสนามบินสุวรรณภูมิ ไปยังสนามบินแม่ฟ้าหลวงเชียงราย สายการบินไทยสมายด์ WE130  เวลา 08.20 - 09.45 น.</t>
  </si>
  <si>
    <t>ระหว่างวันที่ 14 - 16 กรกฎาคม 2562</t>
  </si>
  <si>
    <t>การเตรียมการล่วงหน้า</t>
  </si>
  <si>
    <t>ห้องพัก</t>
  </si>
  <si>
    <t>อาหาร</t>
  </si>
  <si>
    <t>วัสดุอุปกรณ์</t>
  </si>
  <si>
    <t>สำหรับแจกคณะ</t>
  </si>
  <si>
    <t>การเดินทางและจัดรถ</t>
  </si>
  <si>
    <t>รถรับคณะ</t>
  </si>
  <si>
    <t>รถตู้ VIP จำนวน  2 คัน ระหว่างวันที่ 14 - 16 ก.ค. 2562</t>
  </si>
  <si>
    <t>รหัสลงงาน  891- 003</t>
  </si>
  <si>
    <t>ชุดของขวัญ Brand Doi Tung</t>
  </si>
  <si>
    <t>รายการอาหาร  คณะDesigner ของงาน Doitung &amp; Friends 2019</t>
  </si>
  <si>
    <t>วันอาทิตย์ที่ 14 กรกฎาคม 2562</t>
  </si>
  <si>
    <t>วันจันทร์ที่ 15 กรกฎาคม 2562</t>
  </si>
  <si>
    <t>วันอังคารที่ 16 กรกฎาคม 2562</t>
  </si>
  <si>
    <t>ของที่ใส่ในรถ</t>
  </si>
  <si>
    <t>เตรียม Tag กระเป๋า แจกให้คณะติดกระเป๋าเมื่อเดินทางถึงสนามบินแม่ฟ้าหลวง</t>
  </si>
  <si>
    <t xml:space="preserve"> - เตรียมรายการอาหาร ระหว่างวันที่ 14 - 16 ก.ค. 62 ทั้งหมด  12 มื้อ 
(เช้า 2  มื้อ, ว่างเช้า 2 มื้อ, กลางวัน 3  มื้อ, ว่างบ่าย 2 มื้อ เย็น 3 มื้อ)</t>
  </si>
  <si>
    <t>กระติกน้ำแข็ง</t>
  </si>
  <si>
    <t>ทิชชู่กล่อง</t>
  </si>
  <si>
    <t xml:space="preserve">ซองยาสามัญ 1 ซอง/คัน </t>
  </si>
  <si>
    <t>กิจกรรม ย้อมผ้าสีย้อมธรรมชาติ</t>
  </si>
  <si>
    <t>เดินทางกลับโดยสายการบิน บางกอกแอร์เวย์ เที่ยวบินที่ WE 137 ถึงท่าอากาศยานสุวรรณภูมิ เวลา 19.45 - 20.40 น.</t>
  </si>
  <si>
    <t>Kimberley</t>
  </si>
  <si>
    <t>น้ำฝรั่งสด</t>
  </si>
  <si>
    <t>โรงงานแมคคาเดเมีย</t>
  </si>
  <si>
    <t>14.30 น.</t>
  </si>
  <si>
    <t>ชิมแมคคาเดเมีย</t>
  </si>
  <si>
    <t>ทำสรวยดอกไม้</t>
  </si>
  <si>
    <t>เวลา 10.30 น.</t>
  </si>
  <si>
    <t>เวลา 12.00 น.</t>
  </si>
  <si>
    <t>ร่ม 20 คัน</t>
  </si>
  <si>
    <t xml:space="preserve">
- รถเข้าประตูแก้วมาเลิง มาจอดที่หน้าศาแก้ว รับ Welcom Drink และอาหารว่าง  น้ำฝรั่งสด + ข้าวแต๋นน้ำแตงโม
-ทำสรวยดอกไม้ ณ สะพานไม้ทางเข้าหอคำ
-นำสรวยดอกสักการะพระพร้าโต้ในหอคำ
</t>
  </si>
  <si>
    <t>จำนวน     10     ห้อง</t>
  </si>
  <si>
    <t>เซิน เดียร์</t>
  </si>
  <si>
    <t>ร่มกันฝน 10 คัน /รถ 1 คัน</t>
  </si>
  <si>
    <t>เครื่องดื่ม และขนมขบเคี้ยว</t>
  </si>
  <si>
    <t>ขนมขบเคี้ยว</t>
  </si>
  <si>
    <t>ผ้าเย็น</t>
  </si>
  <si>
    <t xml:space="preserve">น้ำดื่มดอยตุง 5 Pack </t>
  </si>
  <si>
    <t>กล่องปฐมพยาบาล 1 กล่อง</t>
  </si>
  <si>
    <t>ลิ้ม ป้าเครือ พี่โย่</t>
  </si>
  <si>
    <t>เซิน นิ่ม</t>
  </si>
  <si>
    <t>คุณน้ำหวาน เดียร์</t>
  </si>
  <si>
    <t>รายการอาหารและสถานที่ตามรายการแยก</t>
  </si>
  <si>
    <t>ลิ้ม ป้าเครือ พี่โย่ ห้องอาหาร</t>
  </si>
  <si>
    <t xml:space="preserve">ยานยนต์/ ลิ้ม แม่บ้านบรร. </t>
  </si>
  <si>
    <t>ลิ้ม/เซิน/เดียร์/นิ่ม/ยานยนต์/พี่อัมพร/พี่ดุ๊กไร่</t>
  </si>
  <si>
    <t>น้องเดียร์น้องนิ่มติด Tag กระเป๋า ให้กับคณะตั้งแต่ สุวรรรภูมิ</t>
  </si>
  <si>
    <t>รถตู้ 2 คัน สำหรับคณะ รถกระบะมีหลังคา 1 คัน (ช่างภาพคณะ) และรถแวน 1 คัน(น้องพริบ-ไพร)</t>
  </si>
  <si>
    <t>ยานยนต์ ลิ้ม เซิน นิ่ม</t>
  </si>
  <si>
    <t>ขึ้นรถที่ศาลาแก้ว</t>
  </si>
  <si>
    <t>ป้าคำ/คุณหวาน/พี่ยา</t>
  </si>
  <si>
    <t>15.15 - 16.15 น.</t>
  </si>
  <si>
    <t>16.30 - 17.00 น.</t>
  </si>
  <si>
    <t>17.00 - 18.00 น.</t>
  </si>
  <si>
    <t>แจ้งร้านค้าเปิดบริการถึเวลา 18.00 น. คณะมีส่วนลด 20%</t>
  </si>
  <si>
    <t>ลิ้ม/เซิน/เดียร์/ร้านค้า/พี่บ่อกี้</t>
  </si>
  <si>
    <t>18.30 -20.00 น..</t>
  </si>
  <si>
    <t>ลิ้ม/เซิน/ป้าเครือ/พี่โย่/แม่บ้าน</t>
  </si>
  <si>
    <t>รับประทานอาหารกลางวัน ณ ลานหน้าโรงงานคั่วกาแฟ</t>
  </si>
  <si>
    <t>กิจกรรม ปั้นเซรามิคด้วยแป้นหมุน</t>
  </si>
  <si>
    <t>คุณน้ำหวาน /คุณนครินทร์/อิ๋ว</t>
  </si>
  <si>
    <t>ยานยนต์/เซิน</t>
  </si>
  <si>
    <t>2 คัน</t>
  </si>
  <si>
    <t>10 คน</t>
  </si>
  <si>
    <t>4 คน</t>
  </si>
  <si>
    <t>20 คน</t>
  </si>
  <si>
    <t>6 คน</t>
  </si>
  <si>
    <t>ลิ้ม เซิน</t>
  </si>
  <si>
    <t>14.00 - 17.00 น.</t>
  </si>
  <si>
    <t>รถตู้ 1 คัน รถกระเป๋า 1 คัน รับกระเป๋าบ้านพักรับรอง ส่งสนามบินแม่ฟ้าหลวง</t>
  </si>
  <si>
    <t xml:space="preserve">คุณฟอร์ดและทีมงาน คุณคิมเบอรรี่+ พี่สาว เดินทางกลับ โดยสายการบิน Thai Smile WE137 ออกจากเชียงราย 19.45 - 21.10 </t>
  </si>
  <si>
    <t>18.00 - 19.00 น.</t>
  </si>
  <si>
    <t>บ้านรับรอง</t>
  </si>
  <si>
    <t>จัดโต๊ะอาหารบ้านรับรอง สำหรับคณะ 10 ที่ และแยกโต๊ะทีมงาน ทานข้าวที่ห้องเล็ก 8 ที่</t>
  </si>
  <si>
    <t>15 คน</t>
  </si>
  <si>
    <t>รถตู้ยานยนต์ และรถแวน รอรับคณะหน้าบ้านรับรอง</t>
  </si>
  <si>
    <t>น้องพริบ</t>
  </si>
  <si>
    <t>น้องไพร</t>
  </si>
  <si>
    <t>รถกอล์ฟ 1</t>
  </si>
  <si>
    <t>รถกอล์ฟ 2</t>
  </si>
  <si>
    <t xml:space="preserve">ออกเดินทางไปยังสนามบินแม่ฟ้าหลวง </t>
  </si>
  <si>
    <t>ลิ้ม/นิ่ม/เซิน/เดียร์</t>
  </si>
  <si>
    <t>คุณหวาน/เซิน/คุณดุ๊ก</t>
  </si>
  <si>
    <t>รถตู้รอรับคณะหน้าอาคาร 2 เดินทางไปไร่แม่ฟ้าหลวง</t>
  </si>
  <si>
    <t>16.00 - 17.00 น.</t>
  </si>
  <si>
    <t>ออกเดินทางจากพระตำหนักดอยตุงไปอุทยานศิลปวัฒนธรรมแม่ฟ้าหลวง</t>
  </si>
  <si>
    <t>เยี่ยมชมพระตำหนักดอยตุงวางสรวยดอกไม้สักการะพระรูปสมเด็จย่า</t>
  </si>
  <si>
    <t>17.30 - 18.00 น.</t>
  </si>
  <si>
    <t>19.45 - 20.35 น.</t>
  </si>
  <si>
    <t xml:space="preserve">17.00 - 17.30 น. </t>
  </si>
  <si>
    <t>นวุติไซต์ 1</t>
  </si>
  <si>
    <t xml:space="preserve">ศึกษาดูงานแปลงปลูกป่าเศรษฐกิจ แมคคาเดเมีย กาแฟอาราบิก้าดอยตุง และโรงงานแปรรูปแมคคาเดเมีย </t>
  </si>
  <si>
    <t>09.00 - 10.00 น.</t>
  </si>
  <si>
    <t>10.00 - 11.00 น.</t>
  </si>
  <si>
    <t>11.00 - 11.20 น.</t>
  </si>
  <si>
    <t>10.20 - 12.00 น.</t>
  </si>
  <si>
    <t>พี่สุรศักดิ์/พี่หลวง คุณน้ำหวาน</t>
  </si>
  <si>
    <t>เนื่องจากเป็นวันหยุดโรงงานไม่มีเจ้าหน้าที่มาปฏิบัติงาน</t>
  </si>
  <si>
    <t>จัดโต๊ะอาหารบ้านรับรอง สำหรับคณะ 10 ที่ และแยกโต๊ะทีมงาน ทานข้าวที่ห้องเล็ก 8 ที่แจ้งคณะเตรียมกระเป๋าสัมภาระพร้อมเช็คเอ้าท์</t>
  </si>
  <si>
    <t>จัดโต๊ะอาหารบ้านรับรอง สำหรับคณะ 10 ที่ และแยกโต๊ะทีมงาน ทานข้าวที่ห้องเล็ก 5 ที่</t>
  </si>
  <si>
    <t>คณะออกเดินทางจากสนามบินแม่ฟ้าหลวงไปยัง อุทยานศิลปะวัฒนธรรมแม่ฟ้าหลวง (ใช้เวลาในการเดินทาง …....20..… นาที)</t>
  </si>
  <si>
    <t xml:space="preserve">คุณแพรมีคิว ถ่ายภาพ/รอTBC </t>
  </si>
  <si>
    <t>รถตู้ VIP 1 คัน และรถกระเป๋า 1 คัน 
เดินทางไปสมทบกับคณะที่ ศูนย์ผลิตและจำหน่ายงานมือ</t>
  </si>
  <si>
    <t xml:space="preserve">รับคุณแพร VATANIKA และทีมงาน รวม 3 ท่าน สนามบินแม่ฟ้าหลวง สายการบิน PG231 เวลา 07.25 - 8.55  </t>
  </si>
  <si>
    <t>นำสรวยดอกไม้ของตัวเองสักการะพระพร้าโต้</t>
  </si>
  <si>
    <t>สาธิตการทำสรวยดอกไม้ ณ สะพานหอคำ</t>
  </si>
  <si>
    <t>ส่งคณะหน้าลานโคลเวอร์</t>
  </si>
  <si>
    <t>พี่สุรศักดิ์/ลิ้ม/พี่หลวง/เซิน/นิ่ม</t>
  </si>
  <si>
    <t>พี่เสาร์/พี่ขวัญ/น้องกิ่ง</t>
  </si>
  <si>
    <t>ห้องอาหาร/พี่โย่/ป้าเครือ</t>
  </si>
  <si>
    <t>ห้องอาหาร/ป้าเครือ/แม่บ้าน</t>
  </si>
  <si>
    <t xml:space="preserve">ออกเดินทางไปยัง หมู่บ้านขาแหย่งและบ้านป่าคา </t>
  </si>
  <si>
    <t>รถตู้ VIP จำนวน  1 คัน รับคณะสนามบินวันที่ 15 ก.ค. 62 PG231 08.55 น.</t>
  </si>
  <si>
    <t>รถตู้ VIP จำนวน  1 คันส่งคณะสนามบินวันที่ 15 ก.ค. 62 We137 19.45 น.</t>
  </si>
  <si>
    <t>14-15</t>
  </si>
  <si>
    <t>คืนที่ 1</t>
  </si>
  <si>
    <t>15-16</t>
  </si>
  <si>
    <t>คืนที่ 2</t>
  </si>
  <si>
    <t>14-16</t>
  </si>
  <si>
    <t>พัก 2 คืน</t>
  </si>
  <si>
    <t xml:space="preserve"> 8  ( Twin )</t>
  </si>
  <si>
    <t>10  ( Twin )</t>
  </si>
  <si>
    <t>ทีมตือ 2 (14-16)</t>
  </si>
  <si>
    <t>ช่างภาพ + VDO (บุ๊ง + เบียร์) (14-16)</t>
  </si>
  <si>
    <t>*เมนูมื้อเย็นทั้ง 2 คืนรอการแก้ไข</t>
  </si>
  <si>
    <t>ผักทอด(เห็ดนางฟ้าทอด/ยอดฟักทอง/ผักชีฝรั่งทอดโรยวาซาบิ)</t>
  </si>
  <si>
    <t>ข้าวเกรียบปากหม้อญวณ</t>
  </si>
  <si>
    <t>น้ำพริกกากหมู/น้ำพริกหนุ่ม+แคบหมู ผักเคียง</t>
  </si>
  <si>
    <t>ขนมจีนน้ำเงี้ยว</t>
  </si>
  <si>
    <t>ปลาทอดตะไคร้</t>
  </si>
  <si>
    <t>ไก่ย่าง ข้าวเหนียว</t>
  </si>
  <si>
    <t>แกงฮังเลเนื้อน่องลาย</t>
  </si>
  <si>
    <t>ผัดผักเชียงดาใส่ไข่</t>
  </si>
  <si>
    <t>ผัดซาโยเต้น้ำมัหอย</t>
  </si>
  <si>
    <t>ไข่เจียวหมูสับ</t>
  </si>
  <si>
    <t>กล้วยไข่เชือม</t>
  </si>
  <si>
    <t>ฝรั่ง จิ้มบ๊วย</t>
  </si>
  <si>
    <t>น้ำมะตูม</t>
  </si>
  <si>
    <t>ราคา 600 บาท  (14 ท่าน) บ้านพักรับรอง 18.30 - 20.00 น.</t>
  </si>
  <si>
    <t>ทางเลือก 1</t>
  </si>
  <si>
    <t>ทางเลือก 2 ( 6 Courses)</t>
  </si>
  <si>
    <t>ทางเลือก 3</t>
  </si>
  <si>
    <t>ข้าวต้มไก่เห็ดหอม</t>
  </si>
  <si>
    <t xml:space="preserve">ผักย่าง (เห็ดออเลนจิย่าง/เห็ดหอมย่าง/พริกญี่ปุ่นย่าง / ฟักทองย่าง / มะเขือม่วงย่าง) </t>
  </si>
  <si>
    <t>welcome drink</t>
  </si>
  <si>
    <t>สลัดผักดอยตุง</t>
  </si>
  <si>
    <t>ไข่ลวก</t>
  </si>
  <si>
    <t>ข้าวซอยน้อยทรงเครือง(ป้านวล)</t>
  </si>
  <si>
    <t>น้ำพริกเห็ดหอม/น้ำพริกอ่อง+แคบหมู ผักเคียง</t>
  </si>
  <si>
    <t>ยินดีตอนรับ
(ไส้อั่ว แหนม อ่องปู ขนมปังฝรั่งเศษ เห็ดอ้อนดอย แมคคาสมุนไพร (พอคำ)</t>
  </si>
  <si>
    <t>ซุปฟักทอง</t>
  </si>
  <si>
    <t>A B F</t>
  </si>
  <si>
    <t>ยำผักขมนา+ยำใบบัวบก</t>
  </si>
  <si>
    <t>ยำผักกูดกุ้งสด</t>
  </si>
  <si>
    <t>วอร์เตอร์เครสไก่ฉีก 
(ยำสลัดไก่ฉีกพร้อมผักน้ำพื้นบ้านวอเตอร์เครส เสิร์ฟพร้อมแตงโมเพิ่มความสดชื่น)</t>
  </si>
  <si>
    <t>ซี่โครงหมูอบน้ำผึ้ง</t>
  </si>
  <si>
    <t>ผลไม้มะละกอ</t>
  </si>
  <si>
    <t>ข้าวฟืนทอด</t>
  </si>
  <si>
    <t>ไก่ทอดพริกเกลือ</t>
  </si>
  <si>
    <t>ปลา-กระบอก 
(ปลากระพงย่างถ่าน เสิร์ฟในกระบอกพร้อมผักเคียง)</t>
  </si>
  <si>
    <t>เนื้อย่าง หมูย่าง น้ำจิ้มแจ่ว</t>
  </si>
  <si>
    <t>ไก่ตุ๋นยาจีน(ข้าวสวย/เส้นหมี่ขาว</t>
  </si>
  <si>
    <t>ผัดถั่วหวานเห็ดหอม</t>
  </si>
  <si>
    <t>ซุปยูนนาน 
(ซุปใสไก่ดำตุ๊นยาจีน)</t>
  </si>
  <si>
    <t>มันบด / เฟรนฟราย</t>
  </si>
  <si>
    <t>ข้าวผัดดอยตุง</t>
  </si>
  <si>
    <t>แกงจืดผักวอเตอร์เครสหมูสับ</t>
  </si>
  <si>
    <t>หมูดำหมักสเบี๊ยะ 
(หมูดำดอยตุง หมักเครื่องเทศชาวอาข่า เสริฟคู่กับฟักทอง มันหวาน ผักพื้นเมือง)</t>
  </si>
  <si>
    <t>สปาเกตตี้ไส้อั่ว</t>
  </si>
  <si>
    <t>เต้าฮวยมะพร้าวอ่อน</t>
  </si>
  <si>
    <t>ไอศครีมเชอร์เบทลิ้นจี่</t>
  </si>
  <si>
    <t>ให้เลือก</t>
  </si>
  <si>
    <t>แตงโม/มะม่วง</t>
  </si>
  <si>
    <t>สับปะรดภูแล</t>
  </si>
  <si>
    <t>น้ำมะขาม/น้ำเสาวรส</t>
  </si>
  <si>
    <t>ไวน์แดง ไวน์ขาว เบียร์ น้ำอัดลม(ไม่รวมในราคาอาหาร) น้ำแร่ Perrier</t>
  </si>
  <si>
    <t>น้ำตะไคร้ ร้อน / เย็น</t>
  </si>
  <si>
    <t>ชา / กาแฟ</t>
  </si>
  <si>
    <t>โจ๊กหมู</t>
  </si>
  <si>
    <t>ปอเปี๊ยะทอด</t>
  </si>
  <si>
    <t>ยำภูแลเห็ดกรอบ</t>
  </si>
  <si>
    <t>ข้าวซอยฮ่อไก่</t>
  </si>
  <si>
    <t>ข้าวต้มน้ำวุ้นลำใย</t>
  </si>
  <si>
    <t>น้ำกระเจี๊ยบ</t>
  </si>
  <si>
    <t>ชุดเล็ก 1 ชุด</t>
  </si>
  <si>
    <t>รายละเอียดคณะเดินทาง Designer's Trip: Doitung &amp; Friends 2019</t>
  </si>
  <si>
    <t>วันที่ 14-16 กรกฎาคม 2562</t>
  </si>
  <si>
    <t>ลำดับ</t>
  </si>
  <si>
    <t>คำนำ
หน้านาม</t>
  </si>
  <si>
    <t>ชื่อ-นามสกุล (ภาษาอังกฤษ)</t>
  </si>
  <si>
    <t>Team</t>
  </si>
  <si>
    <t>วัน/เดือน/ปี/เกิด</t>
  </si>
  <si>
    <t>ขาไป</t>
  </si>
  <si>
    <t>ขากลับ</t>
  </si>
  <si>
    <t>Room</t>
  </si>
  <si>
    <t>รถ</t>
  </si>
  <si>
    <t>Lunch</t>
  </si>
  <si>
    <t>Dinner</t>
  </si>
  <si>
    <t>Breakfast</t>
  </si>
  <si>
    <t>วัน</t>
  </si>
  <si>
    <t>เดือน</t>
  </si>
  <si>
    <t>พ.ศ.</t>
  </si>
  <si>
    <t>ค.ศ.</t>
  </si>
  <si>
    <t>วันที่</t>
  </si>
  <si>
    <t>สายการบิน</t>
  </si>
  <si>
    <t>Flight</t>
  </si>
  <si>
    <t>เวลา</t>
  </si>
  <si>
    <t>Meal 14</t>
  </si>
  <si>
    <t>Meal 15</t>
  </si>
  <si>
    <t>Meal 16</t>
  </si>
  <si>
    <t>Mr.</t>
  </si>
  <si>
    <t>Kullawit Laosuksri</t>
  </si>
  <si>
    <t>นายกุลวิทย์ เลาสุขศรี</t>
  </si>
  <si>
    <t>Ford</t>
  </si>
  <si>
    <t>กรกฎาคม</t>
  </si>
  <si>
    <t>Thai Smile</t>
  </si>
  <si>
    <t>WE130</t>
  </si>
  <si>
    <t>08.20 - 09.45</t>
  </si>
  <si>
    <t>WE137</t>
  </si>
  <si>
    <t>19.45 - 21.10</t>
  </si>
  <si>
    <t>VIP 4</t>
  </si>
  <si>
    <t>Van 1</t>
  </si>
  <si>
    <t>Premium Seat</t>
  </si>
  <si>
    <t>Sombatsara Teerasaroch</t>
  </si>
  <si>
    <t>นายสมบัษร ถิระสาโรช</t>
  </si>
  <si>
    <t>Tue</t>
  </si>
  <si>
    <t>ตุลาคม</t>
  </si>
  <si>
    <t>เดินทางไปเอง</t>
  </si>
  <si>
    <t>VIP 3</t>
  </si>
  <si>
    <t>Choakchai Thongjan</t>
  </si>
  <si>
    <t>นายโชคชัย ทองจันทร์</t>
  </si>
  <si>
    <t>พฤษภาคม</t>
  </si>
  <si>
    <t>Room 8</t>
  </si>
  <si>
    <t>ทีมตือออกค่าใช้จ่าย</t>
  </si>
  <si>
    <t>Miss</t>
  </si>
  <si>
    <t>Jantima Nittayachit</t>
  </si>
  <si>
    <t>นางสาวจันทิมา นิตยาชิต</t>
  </si>
  <si>
    <t>กันยายน</t>
  </si>
  <si>
    <t>Room 10</t>
  </si>
  <si>
    <t>Katanyoo Paksoongnoen</t>
  </si>
  <si>
    <t>นางสาวกตัญญู ปากสูงเนิน</t>
  </si>
  <si>
    <t>สิงหาคม</t>
  </si>
  <si>
    <t xml:space="preserve">Worapat Pansamlar </t>
  </si>
  <si>
    <t>นายวรภัทร์ ปานสำราญ</t>
  </si>
  <si>
    <t>มกราคม</t>
  </si>
  <si>
    <t>Tossapol Boonyatanaplwat</t>
  </si>
  <si>
    <t>นายทศพล บุญญธนาภิวัฒน์</t>
  </si>
  <si>
    <t>Camera</t>
  </si>
  <si>
    <t>พฤศจิกายน</t>
  </si>
  <si>
    <t>Room 9</t>
  </si>
  <si>
    <t>Bhornphong Eung</t>
  </si>
  <si>
    <t>นายพรพงศ์ แซ่อึ๊ง</t>
  </si>
  <si>
    <t xml:space="preserve">Kimberley Anne Woltemas </t>
  </si>
  <si>
    <t xml:space="preserve">นางสาวคิมเบอร์ลี่ แอน โวลเทมัส </t>
  </si>
  <si>
    <t>VIP 5</t>
  </si>
  <si>
    <t>Jennifer Ashley Woltemas</t>
  </si>
  <si>
    <t>นางสาวเจนนิเฟอร์ เอชเลีย โวลเทมัส</t>
  </si>
  <si>
    <t>Jennifer</t>
  </si>
  <si>
    <t>Vatanika Patamasingh</t>
  </si>
  <si>
    <t>นางสาววทานิกา ปัทมสิงห์ ณ อยุธยา</t>
  </si>
  <si>
    <t>Vatanika</t>
  </si>
  <si>
    <t>Bangkok Airways</t>
  </si>
  <si>
    <t>PG231</t>
  </si>
  <si>
    <t>07.25 - 08.55</t>
  </si>
  <si>
    <t>Tanyalux Yuttaworavit</t>
  </si>
  <si>
    <t>นางสาวธัญญลักษณ์ ยุทธวรวิทย์</t>
  </si>
  <si>
    <t>Suthira Wongvichit</t>
  </si>
  <si>
    <t>นางสาวสุธีรา วงศ์วิชิต</t>
  </si>
  <si>
    <t>Mrs.</t>
  </si>
  <si>
    <t>Pimpan Diskul Na Ayudhaya</t>
  </si>
  <si>
    <t>นางพิมพรรณ ดิศกุล ณ อยุธยา</t>
  </si>
  <si>
    <t>MFLF</t>
  </si>
  <si>
    <t>อาคาร 1</t>
  </si>
  <si>
    <t>Thanyawan Asawawongsawat</t>
  </si>
  <si>
    <t>นางสาวทัญวรรณ อัศววงศ์สวัสดิ์</t>
  </si>
  <si>
    <t>กุมภาพันธ์</t>
  </si>
  <si>
    <t>Ruemapa Srisawat</t>
  </si>
  <si>
    <t>นางสาวฤมาภา ศรีสวัสดิ์</t>
  </si>
  <si>
    <t>Thai Lion Air</t>
  </si>
  <si>
    <t>SL 532</t>
  </si>
  <si>
    <t>08.20 - 09.50</t>
  </si>
  <si>
    <t>SL 545</t>
  </si>
  <si>
    <t>19.25 - 20.50</t>
  </si>
  <si>
    <t>Tanakit Tanyakorn</t>
  </si>
  <si>
    <t>นายธนกฤต ธัญญากรณ์</t>
  </si>
  <si>
    <t>ธันวาคม</t>
  </si>
  <si>
    <t>Khanittha Nualtaranee</t>
  </si>
  <si>
    <t>นางสาวขนิษฐา นวลตรณี</t>
  </si>
  <si>
    <t>อาคาร 2</t>
  </si>
  <si>
    <t>Supatta Pechcha</t>
  </si>
  <si>
    <t>นางสาวสุพัตรา  เพ็ชชะ</t>
  </si>
  <si>
    <t>เมษายน</t>
  </si>
  <si>
    <t>Auyporn Nitayasuk</t>
  </si>
  <si>
    <t xml:space="preserve">นางสาวอวยพร  นิตยะสุข </t>
  </si>
  <si>
    <t>มิถุนายน</t>
  </si>
  <si>
    <t>รถตู้ VIP จำนวน  1 คัน รับชาวบ้านดอยตุงเพื่อร่วมถ่ายภาพกับคณะ 15 ก.ค. 62 09.00 - 12.00 น.</t>
  </si>
  <si>
    <t>รถแวน   2 คัน  ระหว่างวันที่ 14 - 16 ก.ค. 2562</t>
  </si>
  <si>
    <t>รถกระบะคาร์โก้  1 คันรับกระเป๋าคณะวันที่ 14 และ 16 กรกฎาคม 2562</t>
  </si>
  <si>
    <t>รถกอล์ฟ 2 คัน ในวันที่ 14 ก.ค. 16.00 - 18.00 น. และวันที่ 16 ก.ค. 62 เวลา 13.00 - 15.00 น.</t>
  </si>
  <si>
    <t>กระติกน้ำ 2 ใบ</t>
  </si>
  <si>
    <t>โรงแรม Le Meridian</t>
  </si>
  <si>
    <t>2 คน</t>
  </si>
  <si>
    <t xml:space="preserve">ระหว่างเดินทางไปอุทยานศิลปวัฒนธรรมแม่ฟ้าหลวงแวะรับคุณ ตือ สมบัษร ถิระสาโรช </t>
  </si>
  <si>
    <r>
      <rPr>
        <u/>
        <sz val="16"/>
        <color rgb="FF0000CC"/>
        <rFont val="BrowalliaUPC"/>
        <family val="2"/>
      </rPr>
      <t>รูปแบบการจัดแบบออกร้านแบบซุ้มกาดหมั้ว(TBC)</t>
    </r>
    <r>
      <rPr>
        <sz val="16"/>
        <color rgb="FF0000CC"/>
        <rFont val="BrowalliaUPC"/>
        <family val="2"/>
      </rPr>
      <t xml:space="preserve">
-ร้านไก่ย่างวิเชียรบุรี ข้าวเหนียว
-ข้าวเกรียบปากหม้อ
-ข้าวซอยน้ำเงี้ยว
-บัวลอยป้าอ้วน
-ผักเชียงดาผัดไข่
- ข้าวสวย
-น้ำสมุนไพร
-ผลไม้สด</t>
    </r>
  </si>
  <si>
    <t>เตรียมชุดชิมแมคคาเดเมียชุดเล็ก 1 ชุด</t>
  </si>
  <si>
    <t>กระเป๋าสัมภาระ ของคณะจัดวางให้ในห้องพักตามรายชื่อ</t>
  </si>
  <si>
    <t>25 คน</t>
  </si>
  <si>
    <t>ค่าใช้จ่ายลงรหัส  891-003  คณะ 13 คน + จนท.รับคณะ 8 คน</t>
  </si>
  <si>
    <t>อาหารกลางวันยานยนต์ 4 คน</t>
  </si>
  <si>
    <r>
      <t>คณะจำนวน  ....13..... ท่าน เจ้าหน้าที่ 8 คน</t>
    </r>
    <r>
      <rPr>
        <b/>
        <sz val="16"/>
        <color rgb="FF0000CC"/>
        <rFont val="BrowalliaUPC"/>
        <family val="2"/>
      </rPr>
      <t xml:space="preserve"> คณะนี้มีน้องพริบ และน้องไพร ติดตามคุณน้ำหวานด้วย</t>
    </r>
  </si>
  <si>
    <t>คุณหวาน</t>
  </si>
  <si>
    <t>พี่ตือ</t>
  </si>
  <si>
    <t>พี่ฟอร์ด</t>
  </si>
  <si>
    <r>
      <t xml:space="preserve">Van 3 </t>
    </r>
    <r>
      <rPr>
        <sz val="10"/>
        <color theme="1"/>
        <rFont val="Calibri"/>
        <family val="2"/>
        <scheme val="minor"/>
      </rPr>
      <t>ส่งคุณฟอร์และคุณคิมเบอรรี่กลับ WE137/ 18.00 -19.00 น.</t>
    </r>
  </si>
  <si>
    <t>ช่างภาพดอย</t>
  </si>
  <si>
    <t>K.โชคชัย</t>
  </si>
  <si>
    <t>K.จันทิมา</t>
  </si>
  <si>
    <t>K.กตัญญู</t>
  </si>
  <si>
    <t>K.ทศพล</t>
  </si>
  <si>
    <t>Fortuner2</t>
  </si>
  <si>
    <t>Fortuner 1</t>
  </si>
  <si>
    <t>K.วรภัทร์</t>
  </si>
  <si>
    <t>เดียร์ MFLF</t>
  </si>
  <si>
    <t>K.คิมเบอรี่</t>
  </si>
  <si>
    <t>K. เจนนิเฟอร์</t>
  </si>
  <si>
    <t>K.ฟอร์ด</t>
  </si>
  <si>
    <t>K.เจนนิเฟอร์</t>
  </si>
  <si>
    <t>อวยพร</t>
  </si>
  <si>
    <t>สุพัตรา</t>
  </si>
  <si>
    <t>นิ่ม</t>
  </si>
  <si>
    <t>K. พรภัทร</t>
  </si>
  <si>
    <t xml:space="preserve">Van: VIP 1   (7 คน)                                </t>
  </si>
  <si>
    <t xml:space="preserve">Van 2  (7 คน)              </t>
  </si>
  <si>
    <t>ขนิษฐา</t>
  </si>
  <si>
    <t>K.วทานิกา</t>
  </si>
  <si>
    <t>K. ธัญญลักษณ์</t>
  </si>
  <si>
    <t>K. สุธีรา</t>
  </si>
  <si>
    <t>Mr. Sombatsara Teerasaroch (พี่ตือ)
(14-15)</t>
  </si>
  <si>
    <t>Mr.Kullawit Laosuksri (พี่ฟอร์ด)
(14-15)</t>
  </si>
  <si>
    <t>(14-15)</t>
  </si>
  <si>
    <t>Miss Kimberley Anne Woltemas 
Miss Jennifer Ashley Woltemas</t>
  </si>
  <si>
    <t>Mr.Choakchai Thongjan</t>
  </si>
  <si>
    <t xml:space="preserve">Mr.Worapat Pansamlar </t>
  </si>
  <si>
    <t>Mr.Bhornphong Eung</t>
  </si>
  <si>
    <t>Miss Jantima Nittayachit</t>
  </si>
  <si>
    <t>Miss Katanyoo Paksoongnoen</t>
  </si>
  <si>
    <t>Miss Vatanika Patamasingh(คุณแพร)
+ผู้ติดตาม 2
Miss Tanyalux Yuttaworavit
Miss Suthira Wongvichit
(15-16)</t>
  </si>
  <si>
    <t>กระเป๋าผ้า KLC 13 ใบ</t>
  </si>
  <si>
    <t>เตรียมการคณะ ดอยตุง แอนด์ เฟรนด์ Doi Tung &amp; Friends 2019 (Designer Trip)</t>
  </si>
  <si>
    <t>รถตู้ VIP 3 คัน Fourtuner 3 คัน คาร์โก้ 1 คัน รถกอล์ฟ 2 คัน</t>
  </si>
  <si>
    <t>เสื้อกันฝน 20 ตัว</t>
  </si>
  <si>
    <t>ผ้าเย็น 1 แพ็ค</t>
  </si>
  <si>
    <t>13 คน</t>
  </si>
  <si>
    <t>08.00 - 12.00 น.</t>
  </si>
  <si>
    <t>รับชาวบ้านดอยตุงร่วมถ่ายถาพกับคณะ DTNF 2019</t>
  </si>
  <si>
    <t>รถตู้ 1 คันรับชาวบ้าน</t>
  </si>
  <si>
    <t>แต่งกายชุดประจำเผ่า</t>
  </si>
  <si>
    <t>หมู่บ้านป่าคาและขาแหย่ง</t>
  </si>
  <si>
    <r>
      <t>ชมงานหัตถกรรมชนเผ่าโดยกลุ่มแม่บ้าน</t>
    </r>
    <r>
      <rPr>
        <sz val="16"/>
        <color rgb="FFFF0000"/>
        <rFont val="BrowalliaUPC"/>
        <family val="2"/>
      </rPr>
      <t>หมู่บ้านป่าคาและหมู่บ้านขาแหย่ง</t>
    </r>
    <r>
      <rPr>
        <sz val="16"/>
        <rFont val="BrowalliaUPC"/>
        <family val="2"/>
      </rPr>
      <t xml:space="preserve"> และร่วมพูดคุยกับชาวบบ้าน</t>
    </r>
  </si>
  <si>
    <t>ราคา 500 บาท  (คณะ 13 ท่าน เจ้าหน้าที่ 8 คน)</t>
  </si>
  <si>
    <t>ราคา 600 บาท  (คณะ 13 ท่าน เจ้าหน้าที่ 8 คน)บ้านพักรับรอง 18.30 - 20.00 น.</t>
  </si>
  <si>
    <t>เรือนไม้หอม (คณะ 13 ท่าน เจ้าหน้าที่ 8 คน)</t>
  </si>
  <si>
    <t>ราคา 200 บาท (เซ็ตโต๊ะ) (คณะ 13 ท่าน เจ้าหน้าที่ 8 คน)</t>
  </si>
  <si>
    <t>ราคา 150 บาท (คณะ 13 ท่าน เจ้าหน้าที่ 8 คน)</t>
  </si>
  <si>
    <t>ราคา 150 บาท  (คณะ 13 ท่าน เจ้าหน้าที่ 8 คน)</t>
  </si>
  <si>
    <t>สะพานไม้หอคำ (คณะ 13 ท่าน เจ้าหน้าที่ 8 คน)</t>
  </si>
  <si>
    <t>เวลา 15.00 น. (คณะ 13 ท่าน เจ้าหน้าที่ 8 คน) คน</t>
  </si>
  <si>
    <t>(คณะ 13 ท่าน ) 09.30 น.</t>
  </si>
  <si>
    <t>คณะ 13 ท่าน</t>
  </si>
  <si>
    <t>23 คน</t>
  </si>
  <si>
    <t xml:space="preserve">ชุดชิมแมคคาเดเมียชุดเล็ก 1 ชุด </t>
  </si>
  <si>
    <t>สรวยดอกไม้ 1 กรวย 
เตรียมรถกอล์ฟ 2 คัน รอรับคณะหน้าบ้านรับรองขึ้นพระตำหนักดอยตุง 2 คัน</t>
  </si>
  <si>
    <t>คณะขึ้นรถกอล์ฟ 2 คัน จากบ้านพักรับรองไปยังพระตำหนักดอยตุง
ถวายสรวยดอกไม้1 สรวย สักการะพระรูป สมเด็จย่า</t>
  </si>
  <si>
    <t>08.00 -08.20 น.</t>
  </si>
  <si>
    <t>Packing เกษตร</t>
  </si>
  <si>
    <t>ลิ้ม แวะรับสรวยดอกไม้ ส่งบ้านรับรอง</t>
  </si>
  <si>
    <t>คุณหวาน/เซิน/ลิ้ม/พี่สุภาพ/เดียร์</t>
  </si>
  <si>
    <t>ยานยนต์/พี่สุภาพ/นิ่ม/เดียร์</t>
  </si>
  <si>
    <t>1 กรวย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</si>
</sst>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B1dd\-mmm\-yy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sz val="16"/>
      <color theme="1"/>
      <name val="BrowalliaUPC"/>
      <family val="2"/>
    </font>
    <font>
      <b/>
      <sz val="11"/>
      <name val="Calibri Light"/>
      <family val="1"/>
      <scheme val="major"/>
    </font>
    <font>
      <sz val="10"/>
      <name val="Calibri Light"/>
      <family val="1"/>
      <scheme val="major"/>
    </font>
    <font>
      <sz val="10"/>
      <color theme="1"/>
      <name val="Calibri"/>
      <family val="1"/>
      <scheme val="minor"/>
    </font>
    <font>
      <b/>
      <u/>
      <sz val="10"/>
      <name val="Calibri Light"/>
      <family val="1"/>
      <scheme val="major"/>
    </font>
    <font>
      <b/>
      <sz val="10"/>
      <name val="Calibri Light"/>
      <family val="1"/>
      <scheme val="major"/>
    </font>
    <font>
      <sz val="10"/>
      <color theme="1"/>
      <name val="Calibri"/>
      <family val="2"/>
      <charset val="22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BrowalliaUPC"/>
      <family val="2"/>
    </font>
    <font>
      <u/>
      <sz val="14"/>
      <name val="BrowalliaUPC"/>
      <family val="2"/>
    </font>
    <font>
      <sz val="16"/>
      <color theme="1"/>
      <name val="BrowalliaUPC"/>
      <family val="2"/>
    </font>
    <font>
      <sz val="16"/>
      <color rgb="FF0000CC"/>
      <name val="BrowalliaUPC"/>
      <family val="2"/>
    </font>
    <font>
      <sz val="16"/>
      <color rgb="FFFF0000"/>
      <name val="BrowalliaUPC"/>
      <family val="2"/>
    </font>
    <font>
      <u/>
      <sz val="16"/>
      <name val="BrowalliaUPC"/>
      <family val="2"/>
    </font>
    <font>
      <sz val="16"/>
      <color theme="5" tint="-0.249977111117893"/>
      <name val="BrowalliaUPC"/>
      <family val="2"/>
    </font>
    <font>
      <sz val="16"/>
      <color theme="1" tint="0.34998626667073579"/>
      <name val="BrowalliaUPC"/>
      <family val="2"/>
    </font>
    <font>
      <u/>
      <sz val="16"/>
      <color rgb="FF0000CC"/>
      <name val="BrowalliaUPC"/>
      <family val="2"/>
    </font>
    <font>
      <b/>
      <sz val="16"/>
      <name val="BrowalliaUPC"/>
      <family val="2"/>
    </font>
    <font>
      <b/>
      <sz val="16"/>
      <color rgb="FF0000CC"/>
      <name val="BrowalliaUPC"/>
      <family val="2"/>
    </font>
    <font>
      <sz val="10"/>
      <color theme="1"/>
      <name val="Calibri"/>
      <family val="2"/>
      <scheme val="minor"/>
    </font>
    <font>
      <b/>
      <u/>
      <sz val="1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b/>
      <u/>
      <sz val="11"/>
      <color theme="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1"/>
      <color rgb="FF3333FF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0"/>
      <color theme="4"/>
      <name val="Arial"/>
      <family val="2"/>
    </font>
    <font>
      <b/>
      <u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01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8" borderId="26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10" fillId="7" borderId="29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/>
    </xf>
    <xf numFmtId="0" fontId="7" fillId="7" borderId="31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7" borderId="15" xfId="0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4" fillId="0" borderId="19" xfId="0" applyFont="1" applyBorder="1"/>
    <xf numFmtId="0" fontId="0" fillId="0" borderId="18" xfId="0" applyBorder="1"/>
    <xf numFmtId="0" fontId="0" fillId="0" borderId="20" xfId="0" applyBorder="1"/>
    <xf numFmtId="0" fontId="0" fillId="0" borderId="4" xfId="0" applyBorder="1"/>
    <xf numFmtId="0" fontId="0" fillId="0" borderId="0" xfId="0" applyBorder="1"/>
    <xf numFmtId="0" fontId="0" fillId="0" borderId="35" xfId="0" applyBorder="1"/>
    <xf numFmtId="0" fontId="0" fillId="0" borderId="21" xfId="0" applyBorder="1"/>
    <xf numFmtId="0" fontId="0" fillId="0" borderId="6" xfId="0" applyBorder="1"/>
    <xf numFmtId="0" fontId="0" fillId="0" borderId="22" xfId="0" applyBorder="1"/>
    <xf numFmtId="0" fontId="16" fillId="0" borderId="0" xfId="0" applyFont="1"/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vertical="top"/>
    </xf>
    <xf numFmtId="0" fontId="14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top"/>
    </xf>
    <xf numFmtId="0" fontId="17" fillId="0" borderId="4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top"/>
    </xf>
    <xf numFmtId="0" fontId="19" fillId="0" borderId="1" xfId="0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20" fillId="0" borderId="1" xfId="0" applyFont="1" applyFill="1" applyBorder="1" applyAlignment="1"/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/>
    </xf>
    <xf numFmtId="0" fontId="14" fillId="0" borderId="1" xfId="0" applyFont="1" applyBorder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6" fillId="0" borderId="0" xfId="0" applyFont="1" applyBorder="1"/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8" fillId="0" borderId="1" xfId="0" quotePrefix="1" applyFont="1" applyFill="1" applyBorder="1" applyAlignment="1"/>
    <xf numFmtId="0" fontId="18" fillId="0" borderId="1" xfId="0" quotePrefix="1" applyFont="1" applyFill="1" applyBorder="1" applyAlignment="1">
      <alignment wrapText="1"/>
    </xf>
    <xf numFmtId="0" fontId="16" fillId="0" borderId="0" xfId="0" applyFont="1" applyFill="1" applyAlignment="1">
      <alignment vertical="center"/>
    </xf>
    <xf numFmtId="0" fontId="14" fillId="0" borderId="1" xfId="0" quotePrefix="1" applyFont="1" applyBorder="1" applyAlignment="1"/>
    <xf numFmtId="0" fontId="18" fillId="0" borderId="1" xfId="0" quotePrefix="1" applyFont="1" applyBorder="1" applyAlignment="1"/>
    <xf numFmtId="0" fontId="22" fillId="0" borderId="1" xfId="0" applyFont="1" applyFill="1" applyBorder="1" applyAlignment="1">
      <alignment vertical="center"/>
    </xf>
    <xf numFmtId="0" fontId="17" fillId="0" borderId="0" xfId="0" applyFont="1" applyFill="1"/>
    <xf numFmtId="0" fontId="14" fillId="0" borderId="0" xfId="0" applyFont="1" applyFill="1"/>
    <xf numFmtId="0" fontId="20" fillId="0" borderId="0" xfId="0" applyFont="1" applyFill="1"/>
    <xf numFmtId="0" fontId="14" fillId="0" borderId="5" xfId="0" applyFont="1" applyFill="1" applyBorder="1" applyAlignment="1">
      <alignment horizontal="center" vertical="center"/>
    </xf>
    <xf numFmtId="0" fontId="14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0" xfId="0" applyFont="1"/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7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21" fillId="0" borderId="1" xfId="0" quotePrefix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/>
    <xf numFmtId="0" fontId="14" fillId="0" borderId="0" xfId="0" applyFont="1" applyAlignment="1">
      <alignment vertical="center"/>
    </xf>
    <xf numFmtId="0" fontId="14" fillId="0" borderId="1" xfId="0" quotePrefix="1" applyFont="1" applyFill="1" applyBorder="1" applyAlignment="1">
      <alignment horizontal="center"/>
    </xf>
    <xf numFmtId="0" fontId="14" fillId="0" borderId="1" xfId="0" quotePrefix="1" applyFont="1" applyFill="1" applyBorder="1" applyAlignment="1">
      <alignment horizontal="center" wrapText="1"/>
    </xf>
    <xf numFmtId="0" fontId="14" fillId="0" borderId="5" xfId="0" quotePrefix="1" applyFont="1" applyFill="1" applyBorder="1" applyAlignment="1">
      <alignment horizontal="center" wrapText="1"/>
    </xf>
    <xf numFmtId="0" fontId="14" fillId="0" borderId="7" xfId="0" quotePrefix="1" applyFont="1" applyFill="1" applyBorder="1" applyAlignment="1"/>
    <xf numFmtId="0" fontId="16" fillId="0" borderId="1" xfId="0" applyFont="1" applyFill="1" applyBorder="1"/>
    <xf numFmtId="0" fontId="14" fillId="10" borderId="7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vertical="center"/>
    </xf>
    <xf numFmtId="0" fontId="14" fillId="10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/>
    <xf numFmtId="0" fontId="14" fillId="10" borderId="1" xfId="0" applyFont="1" applyFill="1" applyBorder="1" applyAlignment="1">
      <alignment vertical="center" wrapText="1"/>
    </xf>
    <xf numFmtId="0" fontId="14" fillId="10" borderId="5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1" xfId="0" quotePrefix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7" fillId="20" borderId="0" xfId="0" applyFont="1" applyFill="1" applyAlignment="1">
      <alignment horizontal="center"/>
    </xf>
    <xf numFmtId="0" fontId="7" fillId="18" borderId="0" xfId="0" applyFont="1" applyFill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27" fillId="0" borderId="0" xfId="0" applyFont="1" applyAlignment="1">
      <alignment vertical="center"/>
    </xf>
    <xf numFmtId="0" fontId="28" fillId="9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7" fillId="18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7" fillId="18" borderId="5" xfId="0" applyFont="1" applyFill="1" applyBorder="1" applyAlignment="1">
      <alignment horizontal="center" vertical="center"/>
    </xf>
    <xf numFmtId="0" fontId="27" fillId="18" borderId="19" xfId="0" applyFont="1" applyFill="1" applyBorder="1" applyAlignment="1">
      <alignment horizontal="center" vertical="center"/>
    </xf>
    <xf numFmtId="0" fontId="27" fillId="15" borderId="5" xfId="0" applyFont="1" applyFill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31" fillId="0" borderId="8" xfId="3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left" vertical="center"/>
    </xf>
    <xf numFmtId="0" fontId="27" fillId="0" borderId="8" xfId="3" applyFont="1" applyBorder="1" applyAlignment="1">
      <alignment horizontal="center" vertical="center"/>
    </xf>
    <xf numFmtId="0" fontId="27" fillId="0" borderId="8" xfId="0" applyFont="1" applyBorder="1" applyAlignment="1">
      <alignment horizontal="left" vertical="center"/>
    </xf>
    <xf numFmtId="0" fontId="27" fillId="2" borderId="4" xfId="0" applyFont="1" applyFill="1" applyBorder="1" applyAlignment="1">
      <alignment horizontal="center" vertical="center"/>
    </xf>
    <xf numFmtId="0" fontId="31" fillId="0" borderId="8" xfId="3" applyFont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7" fillId="0" borderId="7" xfId="0" applyFont="1" applyBorder="1" applyAlignment="1">
      <alignment horizontal="center" vertical="center"/>
    </xf>
    <xf numFmtId="0" fontId="31" fillId="0" borderId="7" xfId="3" applyFont="1" applyBorder="1" applyAlignment="1">
      <alignment horizontal="center" vertical="center"/>
    </xf>
    <xf numFmtId="0" fontId="27" fillId="18" borderId="1" xfId="0" applyFont="1" applyFill="1" applyBorder="1" applyAlignment="1">
      <alignment horizontal="center" vertical="center" wrapText="1"/>
    </xf>
    <xf numFmtId="0" fontId="27" fillId="11" borderId="5" xfId="0" applyFont="1" applyFill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27" fillId="11" borderId="8" xfId="0" applyFont="1" applyFill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/>
    </xf>
    <xf numFmtId="0" fontId="27" fillId="11" borderId="8" xfId="0" applyFont="1" applyFill="1" applyBorder="1" applyAlignment="1">
      <alignment horizontal="center" vertical="center"/>
    </xf>
    <xf numFmtId="0" fontId="27" fillId="11" borderId="8" xfId="0" applyFont="1" applyFill="1" applyBorder="1" applyAlignment="1">
      <alignment horizontal="left" vertical="center"/>
    </xf>
    <xf numFmtId="0" fontId="31" fillId="0" borderId="8" xfId="0" applyFont="1" applyBorder="1" applyAlignment="1">
      <alignment vertical="center"/>
    </xf>
    <xf numFmtId="0" fontId="27" fillId="11" borderId="7" xfId="0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5" xfId="0" applyFont="1" applyBorder="1" applyAlignment="1">
      <alignment horizontal="left" vertical="center"/>
    </xf>
    <xf numFmtId="0" fontId="33" fillId="0" borderId="8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33" fillId="11" borderId="8" xfId="0" applyFont="1" applyFill="1" applyBorder="1" applyAlignment="1">
      <alignment vertical="center"/>
    </xf>
    <xf numFmtId="0" fontId="27" fillId="0" borderId="35" xfId="0" applyFont="1" applyBorder="1" applyAlignment="1">
      <alignment horizontal="center" vertical="center"/>
    </xf>
    <xf numFmtId="0" fontId="27" fillId="0" borderId="35" xfId="2" applyFont="1" applyBorder="1" applyAlignment="1">
      <alignment horizontal="center" vertical="center"/>
    </xf>
    <xf numFmtId="0" fontId="33" fillId="11" borderId="8" xfId="0" applyFont="1" applyFill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/>
    </xf>
    <xf numFmtId="0" fontId="33" fillId="11" borderId="8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33" fillId="11" borderId="7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2" xfId="2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7" xfId="0" applyFont="1" applyBorder="1" applyAlignment="1">
      <alignment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vertical="center"/>
    </xf>
    <xf numFmtId="0" fontId="27" fillId="0" borderId="35" xfId="0" applyFont="1" applyFill="1" applyBorder="1" applyAlignment="1">
      <alignment horizontal="left" vertical="center"/>
    </xf>
    <xf numFmtId="0" fontId="31" fillId="0" borderId="35" xfId="0" applyFont="1" applyFill="1" applyBorder="1" applyAlignment="1">
      <alignment vertical="center" wrapText="1"/>
    </xf>
    <xf numFmtId="0" fontId="27" fillId="0" borderId="22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34" fillId="0" borderId="0" xfId="0" applyFont="1"/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5" fillId="23" borderId="1" xfId="0" applyFont="1" applyFill="1" applyBorder="1" applyAlignment="1">
      <alignment horizontal="center" vertical="center"/>
    </xf>
    <xf numFmtId="0" fontId="36" fillId="24" borderId="1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4" fontId="3" fillId="12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0" fontId="37" fillId="0" borderId="1" xfId="0" applyFont="1" applyFill="1" applyBorder="1" applyAlignment="1">
      <alignment horizontal="left"/>
    </xf>
    <xf numFmtId="14" fontId="37" fillId="12" borderId="1" xfId="0" applyNumberFormat="1" applyFont="1" applyFill="1" applyBorder="1" applyAlignment="1">
      <alignment horizontal="center"/>
    </xf>
    <xf numFmtId="0" fontId="37" fillId="12" borderId="1" xfId="0" applyFont="1" applyFill="1" applyBorder="1" applyAlignment="1">
      <alignment horizontal="center"/>
    </xf>
    <xf numFmtId="14" fontId="37" fillId="7" borderId="1" xfId="0" applyNumberFormat="1" applyFont="1" applyFill="1" applyBorder="1" applyAlignment="1">
      <alignment horizontal="center"/>
    </xf>
    <xf numFmtId="0" fontId="37" fillId="7" borderId="1" xfId="0" applyFont="1" applyFill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35" fillId="0" borderId="0" xfId="0" quotePrefix="1" applyFont="1"/>
    <xf numFmtId="0" fontId="25" fillId="0" borderId="0" xfId="0" applyFont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3" fillId="15" borderId="1" xfId="0" applyFont="1" applyFill="1" applyBorder="1" applyAlignment="1">
      <alignment horizontal="left"/>
    </xf>
    <xf numFmtId="0" fontId="27" fillId="19" borderId="0" xfId="0" applyFont="1" applyFill="1" applyAlignment="1">
      <alignment horizontal="center" vertical="center"/>
    </xf>
    <xf numFmtId="0" fontId="33" fillId="19" borderId="8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11" fillId="19" borderId="0" xfId="0" applyNumberFormat="1" applyFont="1" applyFill="1" applyAlignment="1">
      <alignment horizontal="center" vertical="center"/>
    </xf>
    <xf numFmtId="0" fontId="12" fillId="19" borderId="0" xfId="0" applyFont="1" applyFill="1" applyAlignment="1">
      <alignment horizontal="center" vertical="center"/>
    </xf>
    <xf numFmtId="164" fontId="11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64" fontId="11" fillId="26" borderId="0" xfId="0" applyNumberFormat="1" applyFont="1" applyFill="1" applyAlignment="1">
      <alignment horizontal="center" vertical="center"/>
    </xf>
    <xf numFmtId="0" fontId="12" fillId="26" borderId="0" xfId="0" applyFont="1" applyFill="1" applyAlignment="1">
      <alignment horizontal="center" vertical="center"/>
    </xf>
    <xf numFmtId="0" fontId="11" fillId="26" borderId="0" xfId="0" applyFont="1" applyFill="1" applyAlignment="1">
      <alignment horizontal="center" vertical="center"/>
    </xf>
    <xf numFmtId="0" fontId="13" fillId="26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1" fillId="19" borderId="0" xfId="0" applyFont="1" applyFill="1" applyBorder="1" applyAlignment="1">
      <alignment horizontal="center" vertical="center"/>
    </xf>
    <xf numFmtId="0" fontId="11" fillId="19" borderId="0" xfId="0" applyFont="1" applyFill="1" applyAlignment="1">
      <alignment horizontal="center" vertical="center"/>
    </xf>
    <xf numFmtId="0" fontId="13" fillId="19" borderId="0" xfId="0" applyFont="1" applyFill="1" applyAlignment="1">
      <alignment vertical="center"/>
    </xf>
    <xf numFmtId="0" fontId="13" fillId="19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vertical="center"/>
    </xf>
    <xf numFmtId="0" fontId="14" fillId="19" borderId="1" xfId="0" applyFont="1" applyFill="1" applyBorder="1" applyAlignment="1">
      <alignment vertical="center" wrapText="1"/>
    </xf>
    <xf numFmtId="0" fontId="14" fillId="19" borderId="1" xfId="0" applyFont="1" applyFill="1" applyBorder="1" applyAlignment="1">
      <alignment horizontal="center" vertical="center" wrapText="1"/>
    </xf>
    <xf numFmtId="0" fontId="14" fillId="19" borderId="1" xfId="0" applyFont="1" applyFill="1" applyBorder="1" applyAlignment="1"/>
    <xf numFmtId="0" fontId="3" fillId="12" borderId="1" xfId="0" applyFont="1" applyFill="1" applyBorder="1" applyAlignment="1">
      <alignment horizontal="center"/>
    </xf>
    <xf numFmtId="0" fontId="36" fillId="24" borderId="1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center"/>
    </xf>
    <xf numFmtId="0" fontId="35" fillId="23" borderId="5" xfId="0" applyFont="1" applyFill="1" applyBorder="1" applyAlignment="1">
      <alignment horizontal="center" vertical="center"/>
    </xf>
    <xf numFmtId="0" fontId="35" fillId="23" borderId="7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18" borderId="10" xfId="0" applyFont="1" applyFill="1" applyBorder="1" applyAlignment="1">
      <alignment horizontal="center" vertical="center" wrapText="1"/>
    </xf>
    <xf numFmtId="0" fontId="10" fillId="18" borderId="11" xfId="0" applyFont="1" applyFill="1" applyBorder="1" applyAlignment="1">
      <alignment horizontal="center" vertical="center" wrapText="1"/>
    </xf>
    <xf numFmtId="0" fontId="10" fillId="18" borderId="25" xfId="0" applyFont="1" applyFill="1" applyBorder="1" applyAlignment="1">
      <alignment horizontal="center" vertical="center"/>
    </xf>
    <xf numFmtId="0" fontId="10" fillId="18" borderId="28" xfId="0" applyFont="1" applyFill="1" applyBorder="1" applyAlignment="1">
      <alignment horizontal="center" vertical="center"/>
    </xf>
    <xf numFmtId="0" fontId="10" fillId="18" borderId="26" xfId="0" applyFont="1" applyFill="1" applyBorder="1" applyAlignment="1">
      <alignment horizontal="center" vertical="center"/>
    </xf>
    <xf numFmtId="0" fontId="10" fillId="18" borderId="10" xfId="0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horizontal="center" vertical="center"/>
    </xf>
    <xf numFmtId="0" fontId="10" fillId="18" borderId="11" xfId="0" applyFont="1" applyFill="1" applyBorder="1" applyAlignment="1">
      <alignment horizontal="center" vertical="center"/>
    </xf>
    <xf numFmtId="0" fontId="10" fillId="18" borderId="12" xfId="0" applyFont="1" applyFill="1" applyBorder="1" applyAlignment="1">
      <alignment horizontal="center" vertical="center"/>
    </xf>
    <xf numFmtId="0" fontId="10" fillId="18" borderId="14" xfId="0" applyFont="1" applyFill="1" applyBorder="1" applyAlignment="1">
      <alignment horizontal="center" vertical="center"/>
    </xf>
    <xf numFmtId="0" fontId="10" fillId="18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10" fillId="8" borderId="27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10" fillId="8" borderId="25" xfId="0" applyFont="1" applyFill="1" applyBorder="1" applyAlignment="1">
      <alignment horizontal="center"/>
    </xf>
    <xf numFmtId="0" fontId="10" fillId="8" borderId="28" xfId="0" applyFont="1" applyFill="1" applyBorder="1" applyAlignment="1">
      <alignment horizontal="center"/>
    </xf>
    <xf numFmtId="0" fontId="10" fillId="8" borderId="26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20" borderId="36" xfId="0" applyFont="1" applyFill="1" applyBorder="1" applyAlignment="1">
      <alignment horizontal="center" vertical="center" wrapText="1"/>
    </xf>
    <xf numFmtId="0" fontId="10" fillId="20" borderId="38" xfId="0" applyFont="1" applyFill="1" applyBorder="1" applyAlignment="1">
      <alignment horizontal="center" vertical="center" wrapText="1"/>
    </xf>
    <xf numFmtId="0" fontId="10" fillId="20" borderId="37" xfId="0" applyFont="1" applyFill="1" applyBorder="1" applyAlignment="1">
      <alignment horizontal="center" vertical="center"/>
    </xf>
    <xf numFmtId="0" fontId="7" fillId="21" borderId="25" xfId="0" applyFont="1" applyFill="1" applyBorder="1" applyAlignment="1">
      <alignment horizontal="center"/>
    </xf>
    <xf numFmtId="0" fontId="7" fillId="21" borderId="26" xfId="0" applyFont="1" applyFill="1" applyBorder="1" applyAlignment="1">
      <alignment horizontal="center"/>
    </xf>
    <xf numFmtId="0" fontId="7" fillId="21" borderId="10" xfId="0" applyFont="1" applyFill="1" applyBorder="1" applyAlignment="1">
      <alignment horizontal="center"/>
    </xf>
    <xf numFmtId="0" fontId="7" fillId="21" borderId="11" xfId="0" applyFont="1" applyFill="1" applyBorder="1" applyAlignment="1">
      <alignment horizontal="center"/>
    </xf>
    <xf numFmtId="0" fontId="7" fillId="21" borderId="12" xfId="0" applyFont="1" applyFill="1" applyBorder="1" applyAlignment="1">
      <alignment horizontal="center"/>
    </xf>
    <xf numFmtId="0" fontId="7" fillId="21" borderId="13" xfId="0" applyFont="1" applyFill="1" applyBorder="1" applyAlignment="1">
      <alignment horizontal="center"/>
    </xf>
    <xf numFmtId="0" fontId="7" fillId="21" borderId="28" xfId="0" applyFont="1" applyFill="1" applyBorder="1" applyAlignment="1">
      <alignment horizontal="center"/>
    </xf>
    <xf numFmtId="0" fontId="7" fillId="21" borderId="0" xfId="0" applyFont="1" applyFill="1" applyBorder="1" applyAlignment="1">
      <alignment horizontal="center"/>
    </xf>
    <xf numFmtId="0" fontId="7" fillId="21" borderId="14" xfId="0" applyFont="1" applyFill="1" applyBorder="1" applyAlignment="1">
      <alignment horizontal="center"/>
    </xf>
    <xf numFmtId="0" fontId="10" fillId="18" borderId="25" xfId="0" applyFont="1" applyFill="1" applyBorder="1" applyAlignment="1">
      <alignment horizontal="center" vertical="center" wrapText="1"/>
    </xf>
    <xf numFmtId="0" fontId="10" fillId="18" borderId="26" xfId="0" applyFont="1" applyFill="1" applyBorder="1" applyAlignment="1">
      <alignment horizontal="center" vertical="center" wrapText="1"/>
    </xf>
    <xf numFmtId="0" fontId="10" fillId="18" borderId="12" xfId="0" applyFont="1" applyFill="1" applyBorder="1" applyAlignment="1">
      <alignment horizontal="center" vertical="center" wrapText="1"/>
    </xf>
    <xf numFmtId="0" fontId="10" fillId="18" borderId="13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10" fillId="22" borderId="25" xfId="0" applyFont="1" applyFill="1" applyBorder="1" applyAlignment="1">
      <alignment horizontal="center" vertical="center"/>
    </xf>
    <xf numFmtId="0" fontId="10" fillId="22" borderId="26" xfId="0" applyFont="1" applyFill="1" applyBorder="1" applyAlignment="1">
      <alignment horizontal="center" vertical="center"/>
    </xf>
    <xf numFmtId="0" fontId="10" fillId="22" borderId="12" xfId="0" applyFont="1" applyFill="1" applyBorder="1" applyAlignment="1">
      <alignment horizontal="center" vertical="center"/>
    </xf>
    <xf numFmtId="0" fontId="10" fillId="22" borderId="13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left" vertical="top"/>
    </xf>
    <xf numFmtId="0" fontId="22" fillId="3" borderId="2" xfId="0" applyFont="1" applyFill="1" applyBorder="1" applyAlignment="1">
      <alignment horizontal="left" vertical="center"/>
    </xf>
    <xf numFmtId="0" fontId="22" fillId="3" borderId="9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14" fillId="19" borderId="2" xfId="0" applyFont="1" applyFill="1" applyBorder="1" applyAlignment="1">
      <alignment horizontal="center" vertical="center"/>
    </xf>
    <xf numFmtId="0" fontId="14" fillId="19" borderId="9" xfId="0" applyFont="1" applyFill="1" applyBorder="1" applyAlignment="1">
      <alignment horizontal="center" vertical="center"/>
    </xf>
    <xf numFmtId="0" fontId="14" fillId="19" borderId="3" xfId="0" applyFont="1" applyFill="1" applyBorder="1" applyAlignment="1">
      <alignment horizontal="center" vertical="center"/>
    </xf>
    <xf numFmtId="0" fontId="14" fillId="0" borderId="5" xfId="0" quotePrefix="1" applyFont="1" applyFill="1" applyBorder="1" applyAlignment="1">
      <alignment horizontal="center" vertical="center"/>
    </xf>
    <xf numFmtId="0" fontId="14" fillId="0" borderId="8" xfId="0" quotePrefix="1" applyFont="1" applyFill="1" applyBorder="1" applyAlignment="1">
      <alignment horizontal="center" vertical="center"/>
    </xf>
    <xf numFmtId="0" fontId="14" fillId="0" borderId="7" xfId="0" quotePrefix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5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8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30" fillId="17" borderId="1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5" borderId="35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30" fillId="17" borderId="2" xfId="0" applyFont="1" applyFill="1" applyBorder="1" applyAlignment="1">
      <alignment horizontal="center" vertical="center"/>
    </xf>
    <xf numFmtId="0" fontId="30" fillId="17" borderId="9" xfId="0" applyFont="1" applyFill="1" applyBorder="1" applyAlignment="1">
      <alignment horizontal="center" vertical="center"/>
    </xf>
    <xf numFmtId="0" fontId="30" fillId="17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19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3" fillId="26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</cellXfs>
  <cellStyles count="4">
    <cellStyle name="Normal" xfId="0" builtinId="0"/>
    <cellStyle name="Normal 2" xfId="1"/>
    <cellStyle name="Normal 2 4" xfId="3"/>
    <cellStyle name="Normal 3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15</xdr:col>
      <xdr:colOff>27861</xdr:colOff>
      <xdr:row>60</xdr:row>
      <xdr:rowOff>161926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94" r="4401" b="10279"/>
        <a:stretch/>
      </xdr:blipFill>
      <xdr:spPr>
        <a:xfrm rot="16200000">
          <a:off x="-1210032" y="1210034"/>
          <a:ext cx="11591925" cy="9171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47624</xdr:rowOff>
    </xdr:from>
    <xdr:to>
      <xdr:col>16</xdr:col>
      <xdr:colOff>95251</xdr:colOff>
      <xdr:row>37</xdr:row>
      <xdr:rowOff>17955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761999"/>
          <a:ext cx="9686926" cy="646638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6" zoomScaleNormal="100" zoomScaleSheetLayoutView="90" workbookViewId="0">
      <selection activeCell="P64" sqref="P64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workbookViewId="0">
      <selection activeCell="C17" sqref="C17"/>
    </sheetView>
  </sheetViews>
  <sheetFormatPr defaultColWidth="8.85546875" defaultRowHeight="14.25"/>
  <cols>
    <col min="1" max="1" width="6.7109375" style="225" customWidth="1"/>
    <col min="2" max="2" width="8.7109375" style="224" customWidth="1"/>
    <col min="3" max="3" width="32.28515625" style="224" bestFit="1" customWidth="1"/>
    <col min="4" max="4" width="32.7109375" style="224" bestFit="1" customWidth="1"/>
    <col min="5" max="5" width="8.7109375" style="224" customWidth="1"/>
    <col min="6" max="6" width="3.28515625" style="225" bestFit="1" customWidth="1"/>
    <col min="7" max="7" width="9.7109375" style="225" bestFit="1" customWidth="1"/>
    <col min="8" max="9" width="5.42578125" style="225" bestFit="1" customWidth="1"/>
    <col min="10" max="10" width="11" style="225" bestFit="1" customWidth="1"/>
    <col min="11" max="11" width="16.28515625" style="225" bestFit="1" customWidth="1"/>
    <col min="12" max="12" width="8.85546875" style="225"/>
    <col min="13" max="13" width="12.7109375" style="225" bestFit="1" customWidth="1"/>
    <col min="14" max="14" width="11" style="225" bestFit="1" customWidth="1"/>
    <col min="15" max="15" width="10.42578125" style="225" bestFit="1" customWidth="1"/>
    <col min="16" max="16" width="8.85546875" style="225"/>
    <col min="17" max="17" width="12.7109375" style="225" bestFit="1" customWidth="1"/>
    <col min="18" max="18" width="9.7109375" style="224" bestFit="1" customWidth="1"/>
    <col min="19" max="19" width="8.7109375" style="225" customWidth="1"/>
    <col min="20" max="20" width="8.85546875" style="224"/>
    <col min="21" max="21" width="16.42578125" style="224" bestFit="1" customWidth="1"/>
    <col min="22" max="24" width="8.85546875" style="224"/>
    <col min="25" max="25" width="9.42578125" style="224" bestFit="1" customWidth="1"/>
    <col min="26" max="256" width="8.85546875" style="224"/>
    <col min="257" max="257" width="6.7109375" style="224" customWidth="1"/>
    <col min="258" max="258" width="8.7109375" style="224" customWidth="1"/>
    <col min="259" max="259" width="32.28515625" style="224" bestFit="1" customWidth="1"/>
    <col min="260" max="260" width="32.7109375" style="224" bestFit="1" customWidth="1"/>
    <col min="261" max="261" width="8.7109375" style="224" customWidth="1"/>
    <col min="262" max="262" width="3.28515625" style="224" bestFit="1" customWidth="1"/>
    <col min="263" max="263" width="9.7109375" style="224" bestFit="1" customWidth="1"/>
    <col min="264" max="265" width="5.42578125" style="224" bestFit="1" customWidth="1"/>
    <col min="266" max="266" width="11" style="224" bestFit="1" customWidth="1"/>
    <col min="267" max="267" width="16.28515625" style="224" bestFit="1" customWidth="1"/>
    <col min="268" max="268" width="8.85546875" style="224"/>
    <col min="269" max="269" width="12.7109375" style="224" bestFit="1" customWidth="1"/>
    <col min="270" max="270" width="11" style="224" bestFit="1" customWidth="1"/>
    <col min="271" max="271" width="10.42578125" style="224" bestFit="1" customWidth="1"/>
    <col min="272" max="272" width="8.85546875" style="224"/>
    <col min="273" max="273" width="12.7109375" style="224" bestFit="1" customWidth="1"/>
    <col min="274" max="274" width="9.7109375" style="224" bestFit="1" customWidth="1"/>
    <col min="275" max="275" width="8.7109375" style="224" customWidth="1"/>
    <col min="276" max="276" width="8.85546875" style="224"/>
    <col min="277" max="277" width="16.42578125" style="224" bestFit="1" customWidth="1"/>
    <col min="278" max="280" width="8.85546875" style="224"/>
    <col min="281" max="281" width="9.42578125" style="224" bestFit="1" customWidth="1"/>
    <col min="282" max="512" width="8.85546875" style="224"/>
    <col min="513" max="513" width="6.7109375" style="224" customWidth="1"/>
    <col min="514" max="514" width="8.7109375" style="224" customWidth="1"/>
    <col min="515" max="515" width="32.28515625" style="224" bestFit="1" customWidth="1"/>
    <col min="516" max="516" width="32.7109375" style="224" bestFit="1" customWidth="1"/>
    <col min="517" max="517" width="8.7109375" style="224" customWidth="1"/>
    <col min="518" max="518" width="3.28515625" style="224" bestFit="1" customWidth="1"/>
    <col min="519" max="519" width="9.7109375" style="224" bestFit="1" customWidth="1"/>
    <col min="520" max="521" width="5.42578125" style="224" bestFit="1" customWidth="1"/>
    <col min="522" max="522" width="11" style="224" bestFit="1" customWidth="1"/>
    <col min="523" max="523" width="16.28515625" style="224" bestFit="1" customWidth="1"/>
    <col min="524" max="524" width="8.85546875" style="224"/>
    <col min="525" max="525" width="12.7109375" style="224" bestFit="1" customWidth="1"/>
    <col min="526" max="526" width="11" style="224" bestFit="1" customWidth="1"/>
    <col min="527" max="527" width="10.42578125" style="224" bestFit="1" customWidth="1"/>
    <col min="528" max="528" width="8.85546875" style="224"/>
    <col min="529" max="529" width="12.7109375" style="224" bestFit="1" customWidth="1"/>
    <col min="530" max="530" width="9.7109375" style="224" bestFit="1" customWidth="1"/>
    <col min="531" max="531" width="8.7109375" style="224" customWidth="1"/>
    <col min="532" max="532" width="8.85546875" style="224"/>
    <col min="533" max="533" width="16.42578125" style="224" bestFit="1" customWidth="1"/>
    <col min="534" max="536" width="8.85546875" style="224"/>
    <col min="537" max="537" width="9.42578125" style="224" bestFit="1" customWidth="1"/>
    <col min="538" max="768" width="8.85546875" style="224"/>
    <col min="769" max="769" width="6.7109375" style="224" customWidth="1"/>
    <col min="770" max="770" width="8.7109375" style="224" customWidth="1"/>
    <col min="771" max="771" width="32.28515625" style="224" bestFit="1" customWidth="1"/>
    <col min="772" max="772" width="32.7109375" style="224" bestFit="1" customWidth="1"/>
    <col min="773" max="773" width="8.7109375" style="224" customWidth="1"/>
    <col min="774" max="774" width="3.28515625" style="224" bestFit="1" customWidth="1"/>
    <col min="775" max="775" width="9.7109375" style="224" bestFit="1" customWidth="1"/>
    <col min="776" max="777" width="5.42578125" style="224" bestFit="1" customWidth="1"/>
    <col min="778" max="778" width="11" style="224" bestFit="1" customWidth="1"/>
    <col min="779" max="779" width="16.28515625" style="224" bestFit="1" customWidth="1"/>
    <col min="780" max="780" width="8.85546875" style="224"/>
    <col min="781" max="781" width="12.7109375" style="224" bestFit="1" customWidth="1"/>
    <col min="782" max="782" width="11" style="224" bestFit="1" customWidth="1"/>
    <col min="783" max="783" width="10.42578125" style="224" bestFit="1" customWidth="1"/>
    <col min="784" max="784" width="8.85546875" style="224"/>
    <col min="785" max="785" width="12.7109375" style="224" bestFit="1" customWidth="1"/>
    <col min="786" max="786" width="9.7109375" style="224" bestFit="1" customWidth="1"/>
    <col min="787" max="787" width="8.7109375" style="224" customWidth="1"/>
    <col min="788" max="788" width="8.85546875" style="224"/>
    <col min="789" max="789" width="16.42578125" style="224" bestFit="1" customWidth="1"/>
    <col min="790" max="792" width="8.85546875" style="224"/>
    <col min="793" max="793" width="9.42578125" style="224" bestFit="1" customWidth="1"/>
    <col min="794" max="1024" width="8.85546875" style="224"/>
    <col min="1025" max="1025" width="6.7109375" style="224" customWidth="1"/>
    <col min="1026" max="1026" width="8.7109375" style="224" customWidth="1"/>
    <col min="1027" max="1027" width="32.28515625" style="224" bestFit="1" customWidth="1"/>
    <col min="1028" max="1028" width="32.7109375" style="224" bestFit="1" customWidth="1"/>
    <col min="1029" max="1029" width="8.7109375" style="224" customWidth="1"/>
    <col min="1030" max="1030" width="3.28515625" style="224" bestFit="1" customWidth="1"/>
    <col min="1031" max="1031" width="9.7109375" style="224" bestFit="1" customWidth="1"/>
    <col min="1032" max="1033" width="5.42578125" style="224" bestFit="1" customWidth="1"/>
    <col min="1034" max="1034" width="11" style="224" bestFit="1" customWidth="1"/>
    <col min="1035" max="1035" width="16.28515625" style="224" bestFit="1" customWidth="1"/>
    <col min="1036" max="1036" width="8.85546875" style="224"/>
    <col min="1037" max="1037" width="12.7109375" style="224" bestFit="1" customWidth="1"/>
    <col min="1038" max="1038" width="11" style="224" bestFit="1" customWidth="1"/>
    <col min="1039" max="1039" width="10.42578125" style="224" bestFit="1" customWidth="1"/>
    <col min="1040" max="1040" width="8.85546875" style="224"/>
    <col min="1041" max="1041" width="12.7109375" style="224" bestFit="1" customWidth="1"/>
    <col min="1042" max="1042" width="9.7109375" style="224" bestFit="1" customWidth="1"/>
    <col min="1043" max="1043" width="8.7109375" style="224" customWidth="1"/>
    <col min="1044" max="1044" width="8.85546875" style="224"/>
    <col min="1045" max="1045" width="16.42578125" style="224" bestFit="1" customWidth="1"/>
    <col min="1046" max="1048" width="8.85546875" style="224"/>
    <col min="1049" max="1049" width="9.42578125" style="224" bestFit="1" customWidth="1"/>
    <col min="1050" max="1280" width="8.85546875" style="224"/>
    <col min="1281" max="1281" width="6.7109375" style="224" customWidth="1"/>
    <col min="1282" max="1282" width="8.7109375" style="224" customWidth="1"/>
    <col min="1283" max="1283" width="32.28515625" style="224" bestFit="1" customWidth="1"/>
    <col min="1284" max="1284" width="32.7109375" style="224" bestFit="1" customWidth="1"/>
    <col min="1285" max="1285" width="8.7109375" style="224" customWidth="1"/>
    <col min="1286" max="1286" width="3.28515625" style="224" bestFit="1" customWidth="1"/>
    <col min="1287" max="1287" width="9.7109375" style="224" bestFit="1" customWidth="1"/>
    <col min="1288" max="1289" width="5.42578125" style="224" bestFit="1" customWidth="1"/>
    <col min="1290" max="1290" width="11" style="224" bestFit="1" customWidth="1"/>
    <col min="1291" max="1291" width="16.28515625" style="224" bestFit="1" customWidth="1"/>
    <col min="1292" max="1292" width="8.85546875" style="224"/>
    <col min="1293" max="1293" width="12.7109375" style="224" bestFit="1" customWidth="1"/>
    <col min="1294" max="1294" width="11" style="224" bestFit="1" customWidth="1"/>
    <col min="1295" max="1295" width="10.42578125" style="224" bestFit="1" customWidth="1"/>
    <col min="1296" max="1296" width="8.85546875" style="224"/>
    <col min="1297" max="1297" width="12.7109375" style="224" bestFit="1" customWidth="1"/>
    <col min="1298" max="1298" width="9.7109375" style="224" bestFit="1" customWidth="1"/>
    <col min="1299" max="1299" width="8.7109375" style="224" customWidth="1"/>
    <col min="1300" max="1300" width="8.85546875" style="224"/>
    <col min="1301" max="1301" width="16.42578125" style="224" bestFit="1" customWidth="1"/>
    <col min="1302" max="1304" width="8.85546875" style="224"/>
    <col min="1305" max="1305" width="9.42578125" style="224" bestFit="1" customWidth="1"/>
    <col min="1306" max="1536" width="8.85546875" style="224"/>
    <col min="1537" max="1537" width="6.7109375" style="224" customWidth="1"/>
    <col min="1538" max="1538" width="8.7109375" style="224" customWidth="1"/>
    <col min="1539" max="1539" width="32.28515625" style="224" bestFit="1" customWidth="1"/>
    <col min="1540" max="1540" width="32.7109375" style="224" bestFit="1" customWidth="1"/>
    <col min="1541" max="1541" width="8.7109375" style="224" customWidth="1"/>
    <col min="1542" max="1542" width="3.28515625" style="224" bestFit="1" customWidth="1"/>
    <col min="1543" max="1543" width="9.7109375" style="224" bestFit="1" customWidth="1"/>
    <col min="1544" max="1545" width="5.42578125" style="224" bestFit="1" customWidth="1"/>
    <col min="1546" max="1546" width="11" style="224" bestFit="1" customWidth="1"/>
    <col min="1547" max="1547" width="16.28515625" style="224" bestFit="1" customWidth="1"/>
    <col min="1548" max="1548" width="8.85546875" style="224"/>
    <col min="1549" max="1549" width="12.7109375" style="224" bestFit="1" customWidth="1"/>
    <col min="1550" max="1550" width="11" style="224" bestFit="1" customWidth="1"/>
    <col min="1551" max="1551" width="10.42578125" style="224" bestFit="1" customWidth="1"/>
    <col min="1552" max="1552" width="8.85546875" style="224"/>
    <col min="1553" max="1553" width="12.7109375" style="224" bestFit="1" customWidth="1"/>
    <col min="1554" max="1554" width="9.7109375" style="224" bestFit="1" customWidth="1"/>
    <col min="1555" max="1555" width="8.7109375" style="224" customWidth="1"/>
    <col min="1556" max="1556" width="8.85546875" style="224"/>
    <col min="1557" max="1557" width="16.42578125" style="224" bestFit="1" customWidth="1"/>
    <col min="1558" max="1560" width="8.85546875" style="224"/>
    <col min="1561" max="1561" width="9.42578125" style="224" bestFit="1" customWidth="1"/>
    <col min="1562" max="1792" width="8.85546875" style="224"/>
    <col min="1793" max="1793" width="6.7109375" style="224" customWidth="1"/>
    <col min="1794" max="1794" width="8.7109375" style="224" customWidth="1"/>
    <col min="1795" max="1795" width="32.28515625" style="224" bestFit="1" customWidth="1"/>
    <col min="1796" max="1796" width="32.7109375" style="224" bestFit="1" customWidth="1"/>
    <col min="1797" max="1797" width="8.7109375" style="224" customWidth="1"/>
    <col min="1798" max="1798" width="3.28515625" style="224" bestFit="1" customWidth="1"/>
    <col min="1799" max="1799" width="9.7109375" style="224" bestFit="1" customWidth="1"/>
    <col min="1800" max="1801" width="5.42578125" style="224" bestFit="1" customWidth="1"/>
    <col min="1802" max="1802" width="11" style="224" bestFit="1" customWidth="1"/>
    <col min="1803" max="1803" width="16.28515625" style="224" bestFit="1" customWidth="1"/>
    <col min="1804" max="1804" width="8.85546875" style="224"/>
    <col min="1805" max="1805" width="12.7109375" style="224" bestFit="1" customWidth="1"/>
    <col min="1806" max="1806" width="11" style="224" bestFit="1" customWidth="1"/>
    <col min="1807" max="1807" width="10.42578125" style="224" bestFit="1" customWidth="1"/>
    <col min="1808" max="1808" width="8.85546875" style="224"/>
    <col min="1809" max="1809" width="12.7109375" style="224" bestFit="1" customWidth="1"/>
    <col min="1810" max="1810" width="9.7109375" style="224" bestFit="1" customWidth="1"/>
    <col min="1811" max="1811" width="8.7109375" style="224" customWidth="1"/>
    <col min="1812" max="1812" width="8.85546875" style="224"/>
    <col min="1813" max="1813" width="16.42578125" style="224" bestFit="1" customWidth="1"/>
    <col min="1814" max="1816" width="8.85546875" style="224"/>
    <col min="1817" max="1817" width="9.42578125" style="224" bestFit="1" customWidth="1"/>
    <col min="1818" max="2048" width="8.85546875" style="224"/>
    <col min="2049" max="2049" width="6.7109375" style="224" customWidth="1"/>
    <col min="2050" max="2050" width="8.7109375" style="224" customWidth="1"/>
    <col min="2051" max="2051" width="32.28515625" style="224" bestFit="1" customWidth="1"/>
    <col min="2052" max="2052" width="32.7109375" style="224" bestFit="1" customWidth="1"/>
    <col min="2053" max="2053" width="8.7109375" style="224" customWidth="1"/>
    <col min="2054" max="2054" width="3.28515625" style="224" bestFit="1" customWidth="1"/>
    <col min="2055" max="2055" width="9.7109375" style="224" bestFit="1" customWidth="1"/>
    <col min="2056" max="2057" width="5.42578125" style="224" bestFit="1" customWidth="1"/>
    <col min="2058" max="2058" width="11" style="224" bestFit="1" customWidth="1"/>
    <col min="2059" max="2059" width="16.28515625" style="224" bestFit="1" customWidth="1"/>
    <col min="2060" max="2060" width="8.85546875" style="224"/>
    <col min="2061" max="2061" width="12.7109375" style="224" bestFit="1" customWidth="1"/>
    <col min="2062" max="2062" width="11" style="224" bestFit="1" customWidth="1"/>
    <col min="2063" max="2063" width="10.42578125" style="224" bestFit="1" customWidth="1"/>
    <col min="2064" max="2064" width="8.85546875" style="224"/>
    <col min="2065" max="2065" width="12.7109375" style="224" bestFit="1" customWidth="1"/>
    <col min="2066" max="2066" width="9.7109375" style="224" bestFit="1" customWidth="1"/>
    <col min="2067" max="2067" width="8.7109375" style="224" customWidth="1"/>
    <col min="2068" max="2068" width="8.85546875" style="224"/>
    <col min="2069" max="2069" width="16.42578125" style="224" bestFit="1" customWidth="1"/>
    <col min="2070" max="2072" width="8.85546875" style="224"/>
    <col min="2073" max="2073" width="9.42578125" style="224" bestFit="1" customWidth="1"/>
    <col min="2074" max="2304" width="8.85546875" style="224"/>
    <col min="2305" max="2305" width="6.7109375" style="224" customWidth="1"/>
    <col min="2306" max="2306" width="8.7109375" style="224" customWidth="1"/>
    <col min="2307" max="2307" width="32.28515625" style="224" bestFit="1" customWidth="1"/>
    <col min="2308" max="2308" width="32.7109375" style="224" bestFit="1" customWidth="1"/>
    <col min="2309" max="2309" width="8.7109375" style="224" customWidth="1"/>
    <col min="2310" max="2310" width="3.28515625" style="224" bestFit="1" customWidth="1"/>
    <col min="2311" max="2311" width="9.7109375" style="224" bestFit="1" customWidth="1"/>
    <col min="2312" max="2313" width="5.42578125" style="224" bestFit="1" customWidth="1"/>
    <col min="2314" max="2314" width="11" style="224" bestFit="1" customWidth="1"/>
    <col min="2315" max="2315" width="16.28515625" style="224" bestFit="1" customWidth="1"/>
    <col min="2316" max="2316" width="8.85546875" style="224"/>
    <col min="2317" max="2317" width="12.7109375" style="224" bestFit="1" customWidth="1"/>
    <col min="2318" max="2318" width="11" style="224" bestFit="1" customWidth="1"/>
    <col min="2319" max="2319" width="10.42578125" style="224" bestFit="1" customWidth="1"/>
    <col min="2320" max="2320" width="8.85546875" style="224"/>
    <col min="2321" max="2321" width="12.7109375" style="224" bestFit="1" customWidth="1"/>
    <col min="2322" max="2322" width="9.7109375" style="224" bestFit="1" customWidth="1"/>
    <col min="2323" max="2323" width="8.7109375" style="224" customWidth="1"/>
    <col min="2324" max="2324" width="8.85546875" style="224"/>
    <col min="2325" max="2325" width="16.42578125" style="224" bestFit="1" customWidth="1"/>
    <col min="2326" max="2328" width="8.85546875" style="224"/>
    <col min="2329" max="2329" width="9.42578125" style="224" bestFit="1" customWidth="1"/>
    <col min="2330" max="2560" width="8.85546875" style="224"/>
    <col min="2561" max="2561" width="6.7109375" style="224" customWidth="1"/>
    <col min="2562" max="2562" width="8.7109375" style="224" customWidth="1"/>
    <col min="2563" max="2563" width="32.28515625" style="224" bestFit="1" customWidth="1"/>
    <col min="2564" max="2564" width="32.7109375" style="224" bestFit="1" customWidth="1"/>
    <col min="2565" max="2565" width="8.7109375" style="224" customWidth="1"/>
    <col min="2566" max="2566" width="3.28515625" style="224" bestFit="1" customWidth="1"/>
    <col min="2567" max="2567" width="9.7109375" style="224" bestFit="1" customWidth="1"/>
    <col min="2568" max="2569" width="5.42578125" style="224" bestFit="1" customWidth="1"/>
    <col min="2570" max="2570" width="11" style="224" bestFit="1" customWidth="1"/>
    <col min="2571" max="2571" width="16.28515625" style="224" bestFit="1" customWidth="1"/>
    <col min="2572" max="2572" width="8.85546875" style="224"/>
    <col min="2573" max="2573" width="12.7109375" style="224" bestFit="1" customWidth="1"/>
    <col min="2574" max="2574" width="11" style="224" bestFit="1" customWidth="1"/>
    <col min="2575" max="2575" width="10.42578125" style="224" bestFit="1" customWidth="1"/>
    <col min="2576" max="2576" width="8.85546875" style="224"/>
    <col min="2577" max="2577" width="12.7109375" style="224" bestFit="1" customWidth="1"/>
    <col min="2578" max="2578" width="9.7109375" style="224" bestFit="1" customWidth="1"/>
    <col min="2579" max="2579" width="8.7109375" style="224" customWidth="1"/>
    <col min="2580" max="2580" width="8.85546875" style="224"/>
    <col min="2581" max="2581" width="16.42578125" style="224" bestFit="1" customWidth="1"/>
    <col min="2582" max="2584" width="8.85546875" style="224"/>
    <col min="2585" max="2585" width="9.42578125" style="224" bestFit="1" customWidth="1"/>
    <col min="2586" max="2816" width="8.85546875" style="224"/>
    <col min="2817" max="2817" width="6.7109375" style="224" customWidth="1"/>
    <col min="2818" max="2818" width="8.7109375" style="224" customWidth="1"/>
    <col min="2819" max="2819" width="32.28515625" style="224" bestFit="1" customWidth="1"/>
    <col min="2820" max="2820" width="32.7109375" style="224" bestFit="1" customWidth="1"/>
    <col min="2821" max="2821" width="8.7109375" style="224" customWidth="1"/>
    <col min="2822" max="2822" width="3.28515625" style="224" bestFit="1" customWidth="1"/>
    <col min="2823" max="2823" width="9.7109375" style="224" bestFit="1" customWidth="1"/>
    <col min="2824" max="2825" width="5.42578125" style="224" bestFit="1" customWidth="1"/>
    <col min="2826" max="2826" width="11" style="224" bestFit="1" customWidth="1"/>
    <col min="2827" max="2827" width="16.28515625" style="224" bestFit="1" customWidth="1"/>
    <col min="2828" max="2828" width="8.85546875" style="224"/>
    <col min="2829" max="2829" width="12.7109375" style="224" bestFit="1" customWidth="1"/>
    <col min="2830" max="2830" width="11" style="224" bestFit="1" customWidth="1"/>
    <col min="2831" max="2831" width="10.42578125" style="224" bestFit="1" customWidth="1"/>
    <col min="2832" max="2832" width="8.85546875" style="224"/>
    <col min="2833" max="2833" width="12.7109375" style="224" bestFit="1" customWidth="1"/>
    <col min="2834" max="2834" width="9.7109375" style="224" bestFit="1" customWidth="1"/>
    <col min="2835" max="2835" width="8.7109375" style="224" customWidth="1"/>
    <col min="2836" max="2836" width="8.85546875" style="224"/>
    <col min="2837" max="2837" width="16.42578125" style="224" bestFit="1" customWidth="1"/>
    <col min="2838" max="2840" width="8.85546875" style="224"/>
    <col min="2841" max="2841" width="9.42578125" style="224" bestFit="1" customWidth="1"/>
    <col min="2842" max="3072" width="8.85546875" style="224"/>
    <col min="3073" max="3073" width="6.7109375" style="224" customWidth="1"/>
    <col min="3074" max="3074" width="8.7109375" style="224" customWidth="1"/>
    <col min="3075" max="3075" width="32.28515625" style="224" bestFit="1" customWidth="1"/>
    <col min="3076" max="3076" width="32.7109375" style="224" bestFit="1" customWidth="1"/>
    <col min="3077" max="3077" width="8.7109375" style="224" customWidth="1"/>
    <col min="3078" max="3078" width="3.28515625" style="224" bestFit="1" customWidth="1"/>
    <col min="3079" max="3079" width="9.7109375" style="224" bestFit="1" customWidth="1"/>
    <col min="3080" max="3081" width="5.42578125" style="224" bestFit="1" customWidth="1"/>
    <col min="3082" max="3082" width="11" style="224" bestFit="1" customWidth="1"/>
    <col min="3083" max="3083" width="16.28515625" style="224" bestFit="1" customWidth="1"/>
    <col min="3084" max="3084" width="8.85546875" style="224"/>
    <col min="3085" max="3085" width="12.7109375" style="224" bestFit="1" customWidth="1"/>
    <col min="3086" max="3086" width="11" style="224" bestFit="1" customWidth="1"/>
    <col min="3087" max="3087" width="10.42578125" style="224" bestFit="1" customWidth="1"/>
    <col min="3088" max="3088" width="8.85546875" style="224"/>
    <col min="3089" max="3089" width="12.7109375" style="224" bestFit="1" customWidth="1"/>
    <col min="3090" max="3090" width="9.7109375" style="224" bestFit="1" customWidth="1"/>
    <col min="3091" max="3091" width="8.7109375" style="224" customWidth="1"/>
    <col min="3092" max="3092" width="8.85546875" style="224"/>
    <col min="3093" max="3093" width="16.42578125" style="224" bestFit="1" customWidth="1"/>
    <col min="3094" max="3096" width="8.85546875" style="224"/>
    <col min="3097" max="3097" width="9.42578125" style="224" bestFit="1" customWidth="1"/>
    <col min="3098" max="3328" width="8.85546875" style="224"/>
    <col min="3329" max="3329" width="6.7109375" style="224" customWidth="1"/>
    <col min="3330" max="3330" width="8.7109375" style="224" customWidth="1"/>
    <col min="3331" max="3331" width="32.28515625" style="224" bestFit="1" customWidth="1"/>
    <col min="3332" max="3332" width="32.7109375" style="224" bestFit="1" customWidth="1"/>
    <col min="3333" max="3333" width="8.7109375" style="224" customWidth="1"/>
    <col min="3334" max="3334" width="3.28515625" style="224" bestFit="1" customWidth="1"/>
    <col min="3335" max="3335" width="9.7109375" style="224" bestFit="1" customWidth="1"/>
    <col min="3336" max="3337" width="5.42578125" style="224" bestFit="1" customWidth="1"/>
    <col min="3338" max="3338" width="11" style="224" bestFit="1" customWidth="1"/>
    <col min="3339" max="3339" width="16.28515625" style="224" bestFit="1" customWidth="1"/>
    <col min="3340" max="3340" width="8.85546875" style="224"/>
    <col min="3341" max="3341" width="12.7109375" style="224" bestFit="1" customWidth="1"/>
    <col min="3342" max="3342" width="11" style="224" bestFit="1" customWidth="1"/>
    <col min="3343" max="3343" width="10.42578125" style="224" bestFit="1" customWidth="1"/>
    <col min="3344" max="3344" width="8.85546875" style="224"/>
    <col min="3345" max="3345" width="12.7109375" style="224" bestFit="1" customWidth="1"/>
    <col min="3346" max="3346" width="9.7109375" style="224" bestFit="1" customWidth="1"/>
    <col min="3347" max="3347" width="8.7109375" style="224" customWidth="1"/>
    <col min="3348" max="3348" width="8.85546875" style="224"/>
    <col min="3349" max="3349" width="16.42578125" style="224" bestFit="1" customWidth="1"/>
    <col min="3350" max="3352" width="8.85546875" style="224"/>
    <col min="3353" max="3353" width="9.42578125" style="224" bestFit="1" customWidth="1"/>
    <col min="3354" max="3584" width="8.85546875" style="224"/>
    <col min="3585" max="3585" width="6.7109375" style="224" customWidth="1"/>
    <col min="3586" max="3586" width="8.7109375" style="224" customWidth="1"/>
    <col min="3587" max="3587" width="32.28515625" style="224" bestFit="1" customWidth="1"/>
    <col min="3588" max="3588" width="32.7109375" style="224" bestFit="1" customWidth="1"/>
    <col min="3589" max="3589" width="8.7109375" style="224" customWidth="1"/>
    <col min="3590" max="3590" width="3.28515625" style="224" bestFit="1" customWidth="1"/>
    <col min="3591" max="3591" width="9.7109375" style="224" bestFit="1" customWidth="1"/>
    <col min="3592" max="3593" width="5.42578125" style="224" bestFit="1" customWidth="1"/>
    <col min="3594" max="3594" width="11" style="224" bestFit="1" customWidth="1"/>
    <col min="3595" max="3595" width="16.28515625" style="224" bestFit="1" customWidth="1"/>
    <col min="3596" max="3596" width="8.85546875" style="224"/>
    <col min="3597" max="3597" width="12.7109375" style="224" bestFit="1" customWidth="1"/>
    <col min="3598" max="3598" width="11" style="224" bestFit="1" customWidth="1"/>
    <col min="3599" max="3599" width="10.42578125" style="224" bestFit="1" customWidth="1"/>
    <col min="3600" max="3600" width="8.85546875" style="224"/>
    <col min="3601" max="3601" width="12.7109375" style="224" bestFit="1" customWidth="1"/>
    <col min="3602" max="3602" width="9.7109375" style="224" bestFit="1" customWidth="1"/>
    <col min="3603" max="3603" width="8.7109375" style="224" customWidth="1"/>
    <col min="3604" max="3604" width="8.85546875" style="224"/>
    <col min="3605" max="3605" width="16.42578125" style="224" bestFit="1" customWidth="1"/>
    <col min="3606" max="3608" width="8.85546875" style="224"/>
    <col min="3609" max="3609" width="9.42578125" style="224" bestFit="1" customWidth="1"/>
    <col min="3610" max="3840" width="8.85546875" style="224"/>
    <col min="3841" max="3841" width="6.7109375" style="224" customWidth="1"/>
    <col min="3842" max="3842" width="8.7109375" style="224" customWidth="1"/>
    <col min="3843" max="3843" width="32.28515625" style="224" bestFit="1" customWidth="1"/>
    <col min="3844" max="3844" width="32.7109375" style="224" bestFit="1" customWidth="1"/>
    <col min="3845" max="3845" width="8.7109375" style="224" customWidth="1"/>
    <col min="3846" max="3846" width="3.28515625" style="224" bestFit="1" customWidth="1"/>
    <col min="3847" max="3847" width="9.7109375" style="224" bestFit="1" customWidth="1"/>
    <col min="3848" max="3849" width="5.42578125" style="224" bestFit="1" customWidth="1"/>
    <col min="3850" max="3850" width="11" style="224" bestFit="1" customWidth="1"/>
    <col min="3851" max="3851" width="16.28515625" style="224" bestFit="1" customWidth="1"/>
    <col min="3852" max="3852" width="8.85546875" style="224"/>
    <col min="3853" max="3853" width="12.7109375" style="224" bestFit="1" customWidth="1"/>
    <col min="3854" max="3854" width="11" style="224" bestFit="1" customWidth="1"/>
    <col min="3855" max="3855" width="10.42578125" style="224" bestFit="1" customWidth="1"/>
    <col min="3856" max="3856" width="8.85546875" style="224"/>
    <col min="3857" max="3857" width="12.7109375" style="224" bestFit="1" customWidth="1"/>
    <col min="3858" max="3858" width="9.7109375" style="224" bestFit="1" customWidth="1"/>
    <col min="3859" max="3859" width="8.7109375" style="224" customWidth="1"/>
    <col min="3860" max="3860" width="8.85546875" style="224"/>
    <col min="3861" max="3861" width="16.42578125" style="224" bestFit="1" customWidth="1"/>
    <col min="3862" max="3864" width="8.85546875" style="224"/>
    <col min="3865" max="3865" width="9.42578125" style="224" bestFit="1" customWidth="1"/>
    <col min="3866" max="4096" width="8.85546875" style="224"/>
    <col min="4097" max="4097" width="6.7109375" style="224" customWidth="1"/>
    <col min="4098" max="4098" width="8.7109375" style="224" customWidth="1"/>
    <col min="4099" max="4099" width="32.28515625" style="224" bestFit="1" customWidth="1"/>
    <col min="4100" max="4100" width="32.7109375" style="224" bestFit="1" customWidth="1"/>
    <col min="4101" max="4101" width="8.7109375" style="224" customWidth="1"/>
    <col min="4102" max="4102" width="3.28515625" style="224" bestFit="1" customWidth="1"/>
    <col min="4103" max="4103" width="9.7109375" style="224" bestFit="1" customWidth="1"/>
    <col min="4104" max="4105" width="5.42578125" style="224" bestFit="1" customWidth="1"/>
    <col min="4106" max="4106" width="11" style="224" bestFit="1" customWidth="1"/>
    <col min="4107" max="4107" width="16.28515625" style="224" bestFit="1" customWidth="1"/>
    <col min="4108" max="4108" width="8.85546875" style="224"/>
    <col min="4109" max="4109" width="12.7109375" style="224" bestFit="1" customWidth="1"/>
    <col min="4110" max="4110" width="11" style="224" bestFit="1" customWidth="1"/>
    <col min="4111" max="4111" width="10.42578125" style="224" bestFit="1" customWidth="1"/>
    <col min="4112" max="4112" width="8.85546875" style="224"/>
    <col min="4113" max="4113" width="12.7109375" style="224" bestFit="1" customWidth="1"/>
    <col min="4114" max="4114" width="9.7109375" style="224" bestFit="1" customWidth="1"/>
    <col min="4115" max="4115" width="8.7109375" style="224" customWidth="1"/>
    <col min="4116" max="4116" width="8.85546875" style="224"/>
    <col min="4117" max="4117" width="16.42578125" style="224" bestFit="1" customWidth="1"/>
    <col min="4118" max="4120" width="8.85546875" style="224"/>
    <col min="4121" max="4121" width="9.42578125" style="224" bestFit="1" customWidth="1"/>
    <col min="4122" max="4352" width="8.85546875" style="224"/>
    <col min="4353" max="4353" width="6.7109375" style="224" customWidth="1"/>
    <col min="4354" max="4354" width="8.7109375" style="224" customWidth="1"/>
    <col min="4355" max="4355" width="32.28515625" style="224" bestFit="1" customWidth="1"/>
    <col min="4356" max="4356" width="32.7109375" style="224" bestFit="1" customWidth="1"/>
    <col min="4357" max="4357" width="8.7109375" style="224" customWidth="1"/>
    <col min="4358" max="4358" width="3.28515625" style="224" bestFit="1" customWidth="1"/>
    <col min="4359" max="4359" width="9.7109375" style="224" bestFit="1" customWidth="1"/>
    <col min="4360" max="4361" width="5.42578125" style="224" bestFit="1" customWidth="1"/>
    <col min="4362" max="4362" width="11" style="224" bestFit="1" customWidth="1"/>
    <col min="4363" max="4363" width="16.28515625" style="224" bestFit="1" customWidth="1"/>
    <col min="4364" max="4364" width="8.85546875" style="224"/>
    <col min="4365" max="4365" width="12.7109375" style="224" bestFit="1" customWidth="1"/>
    <col min="4366" max="4366" width="11" style="224" bestFit="1" customWidth="1"/>
    <col min="4367" max="4367" width="10.42578125" style="224" bestFit="1" customWidth="1"/>
    <col min="4368" max="4368" width="8.85546875" style="224"/>
    <col min="4369" max="4369" width="12.7109375" style="224" bestFit="1" customWidth="1"/>
    <col min="4370" max="4370" width="9.7109375" style="224" bestFit="1" customWidth="1"/>
    <col min="4371" max="4371" width="8.7109375" style="224" customWidth="1"/>
    <col min="4372" max="4372" width="8.85546875" style="224"/>
    <col min="4373" max="4373" width="16.42578125" style="224" bestFit="1" customWidth="1"/>
    <col min="4374" max="4376" width="8.85546875" style="224"/>
    <col min="4377" max="4377" width="9.42578125" style="224" bestFit="1" customWidth="1"/>
    <col min="4378" max="4608" width="8.85546875" style="224"/>
    <col min="4609" max="4609" width="6.7109375" style="224" customWidth="1"/>
    <col min="4610" max="4610" width="8.7109375" style="224" customWidth="1"/>
    <col min="4611" max="4611" width="32.28515625" style="224" bestFit="1" customWidth="1"/>
    <col min="4612" max="4612" width="32.7109375" style="224" bestFit="1" customWidth="1"/>
    <col min="4613" max="4613" width="8.7109375" style="224" customWidth="1"/>
    <col min="4614" max="4614" width="3.28515625" style="224" bestFit="1" customWidth="1"/>
    <col min="4615" max="4615" width="9.7109375" style="224" bestFit="1" customWidth="1"/>
    <col min="4616" max="4617" width="5.42578125" style="224" bestFit="1" customWidth="1"/>
    <col min="4618" max="4618" width="11" style="224" bestFit="1" customWidth="1"/>
    <col min="4619" max="4619" width="16.28515625" style="224" bestFit="1" customWidth="1"/>
    <col min="4620" max="4620" width="8.85546875" style="224"/>
    <col min="4621" max="4621" width="12.7109375" style="224" bestFit="1" customWidth="1"/>
    <col min="4622" max="4622" width="11" style="224" bestFit="1" customWidth="1"/>
    <col min="4623" max="4623" width="10.42578125" style="224" bestFit="1" customWidth="1"/>
    <col min="4624" max="4624" width="8.85546875" style="224"/>
    <col min="4625" max="4625" width="12.7109375" style="224" bestFit="1" customWidth="1"/>
    <col min="4626" max="4626" width="9.7109375" style="224" bestFit="1" customWidth="1"/>
    <col min="4627" max="4627" width="8.7109375" style="224" customWidth="1"/>
    <col min="4628" max="4628" width="8.85546875" style="224"/>
    <col min="4629" max="4629" width="16.42578125" style="224" bestFit="1" customWidth="1"/>
    <col min="4630" max="4632" width="8.85546875" style="224"/>
    <col min="4633" max="4633" width="9.42578125" style="224" bestFit="1" customWidth="1"/>
    <col min="4634" max="4864" width="8.85546875" style="224"/>
    <col min="4865" max="4865" width="6.7109375" style="224" customWidth="1"/>
    <col min="4866" max="4866" width="8.7109375" style="224" customWidth="1"/>
    <col min="4867" max="4867" width="32.28515625" style="224" bestFit="1" customWidth="1"/>
    <col min="4868" max="4868" width="32.7109375" style="224" bestFit="1" customWidth="1"/>
    <col min="4869" max="4869" width="8.7109375" style="224" customWidth="1"/>
    <col min="4870" max="4870" width="3.28515625" style="224" bestFit="1" customWidth="1"/>
    <col min="4871" max="4871" width="9.7109375" style="224" bestFit="1" customWidth="1"/>
    <col min="4872" max="4873" width="5.42578125" style="224" bestFit="1" customWidth="1"/>
    <col min="4874" max="4874" width="11" style="224" bestFit="1" customWidth="1"/>
    <col min="4875" max="4875" width="16.28515625" style="224" bestFit="1" customWidth="1"/>
    <col min="4876" max="4876" width="8.85546875" style="224"/>
    <col min="4877" max="4877" width="12.7109375" style="224" bestFit="1" customWidth="1"/>
    <col min="4878" max="4878" width="11" style="224" bestFit="1" customWidth="1"/>
    <col min="4879" max="4879" width="10.42578125" style="224" bestFit="1" customWidth="1"/>
    <col min="4880" max="4880" width="8.85546875" style="224"/>
    <col min="4881" max="4881" width="12.7109375" style="224" bestFit="1" customWidth="1"/>
    <col min="4882" max="4882" width="9.7109375" style="224" bestFit="1" customWidth="1"/>
    <col min="4883" max="4883" width="8.7109375" style="224" customWidth="1"/>
    <col min="4884" max="4884" width="8.85546875" style="224"/>
    <col min="4885" max="4885" width="16.42578125" style="224" bestFit="1" customWidth="1"/>
    <col min="4886" max="4888" width="8.85546875" style="224"/>
    <col min="4889" max="4889" width="9.42578125" style="224" bestFit="1" customWidth="1"/>
    <col min="4890" max="5120" width="8.85546875" style="224"/>
    <col min="5121" max="5121" width="6.7109375" style="224" customWidth="1"/>
    <col min="5122" max="5122" width="8.7109375" style="224" customWidth="1"/>
    <col min="5123" max="5123" width="32.28515625" style="224" bestFit="1" customWidth="1"/>
    <col min="5124" max="5124" width="32.7109375" style="224" bestFit="1" customWidth="1"/>
    <col min="5125" max="5125" width="8.7109375" style="224" customWidth="1"/>
    <col min="5126" max="5126" width="3.28515625" style="224" bestFit="1" customWidth="1"/>
    <col min="5127" max="5127" width="9.7109375" style="224" bestFit="1" customWidth="1"/>
    <col min="5128" max="5129" width="5.42578125" style="224" bestFit="1" customWidth="1"/>
    <col min="5130" max="5130" width="11" style="224" bestFit="1" customWidth="1"/>
    <col min="5131" max="5131" width="16.28515625" style="224" bestFit="1" customWidth="1"/>
    <col min="5132" max="5132" width="8.85546875" style="224"/>
    <col min="5133" max="5133" width="12.7109375" style="224" bestFit="1" customWidth="1"/>
    <col min="5134" max="5134" width="11" style="224" bestFit="1" customWidth="1"/>
    <col min="5135" max="5135" width="10.42578125" style="224" bestFit="1" customWidth="1"/>
    <col min="5136" max="5136" width="8.85546875" style="224"/>
    <col min="5137" max="5137" width="12.7109375" style="224" bestFit="1" customWidth="1"/>
    <col min="5138" max="5138" width="9.7109375" style="224" bestFit="1" customWidth="1"/>
    <col min="5139" max="5139" width="8.7109375" style="224" customWidth="1"/>
    <col min="5140" max="5140" width="8.85546875" style="224"/>
    <col min="5141" max="5141" width="16.42578125" style="224" bestFit="1" customWidth="1"/>
    <col min="5142" max="5144" width="8.85546875" style="224"/>
    <col min="5145" max="5145" width="9.42578125" style="224" bestFit="1" customWidth="1"/>
    <col min="5146" max="5376" width="8.85546875" style="224"/>
    <col min="5377" max="5377" width="6.7109375" style="224" customWidth="1"/>
    <col min="5378" max="5378" width="8.7109375" style="224" customWidth="1"/>
    <col min="5379" max="5379" width="32.28515625" style="224" bestFit="1" customWidth="1"/>
    <col min="5380" max="5380" width="32.7109375" style="224" bestFit="1" customWidth="1"/>
    <col min="5381" max="5381" width="8.7109375" style="224" customWidth="1"/>
    <col min="5382" max="5382" width="3.28515625" style="224" bestFit="1" customWidth="1"/>
    <col min="5383" max="5383" width="9.7109375" style="224" bestFit="1" customWidth="1"/>
    <col min="5384" max="5385" width="5.42578125" style="224" bestFit="1" customWidth="1"/>
    <col min="5386" max="5386" width="11" style="224" bestFit="1" customWidth="1"/>
    <col min="5387" max="5387" width="16.28515625" style="224" bestFit="1" customWidth="1"/>
    <col min="5388" max="5388" width="8.85546875" style="224"/>
    <col min="5389" max="5389" width="12.7109375" style="224" bestFit="1" customWidth="1"/>
    <col min="5390" max="5390" width="11" style="224" bestFit="1" customWidth="1"/>
    <col min="5391" max="5391" width="10.42578125" style="224" bestFit="1" customWidth="1"/>
    <col min="5392" max="5392" width="8.85546875" style="224"/>
    <col min="5393" max="5393" width="12.7109375" style="224" bestFit="1" customWidth="1"/>
    <col min="5394" max="5394" width="9.7109375" style="224" bestFit="1" customWidth="1"/>
    <col min="5395" max="5395" width="8.7109375" style="224" customWidth="1"/>
    <col min="5396" max="5396" width="8.85546875" style="224"/>
    <col min="5397" max="5397" width="16.42578125" style="224" bestFit="1" customWidth="1"/>
    <col min="5398" max="5400" width="8.85546875" style="224"/>
    <col min="5401" max="5401" width="9.42578125" style="224" bestFit="1" customWidth="1"/>
    <col min="5402" max="5632" width="8.85546875" style="224"/>
    <col min="5633" max="5633" width="6.7109375" style="224" customWidth="1"/>
    <col min="5634" max="5634" width="8.7109375" style="224" customWidth="1"/>
    <col min="5635" max="5635" width="32.28515625" style="224" bestFit="1" customWidth="1"/>
    <col min="5636" max="5636" width="32.7109375" style="224" bestFit="1" customWidth="1"/>
    <col min="5637" max="5637" width="8.7109375" style="224" customWidth="1"/>
    <col min="5638" max="5638" width="3.28515625" style="224" bestFit="1" customWidth="1"/>
    <col min="5639" max="5639" width="9.7109375" style="224" bestFit="1" customWidth="1"/>
    <col min="5640" max="5641" width="5.42578125" style="224" bestFit="1" customWidth="1"/>
    <col min="5642" max="5642" width="11" style="224" bestFit="1" customWidth="1"/>
    <col min="5643" max="5643" width="16.28515625" style="224" bestFit="1" customWidth="1"/>
    <col min="5644" max="5644" width="8.85546875" style="224"/>
    <col min="5645" max="5645" width="12.7109375" style="224" bestFit="1" customWidth="1"/>
    <col min="5646" max="5646" width="11" style="224" bestFit="1" customWidth="1"/>
    <col min="5647" max="5647" width="10.42578125" style="224" bestFit="1" customWidth="1"/>
    <col min="5648" max="5648" width="8.85546875" style="224"/>
    <col min="5649" max="5649" width="12.7109375" style="224" bestFit="1" customWidth="1"/>
    <col min="5650" max="5650" width="9.7109375" style="224" bestFit="1" customWidth="1"/>
    <col min="5651" max="5651" width="8.7109375" style="224" customWidth="1"/>
    <col min="5652" max="5652" width="8.85546875" style="224"/>
    <col min="5653" max="5653" width="16.42578125" style="224" bestFit="1" customWidth="1"/>
    <col min="5654" max="5656" width="8.85546875" style="224"/>
    <col min="5657" max="5657" width="9.42578125" style="224" bestFit="1" customWidth="1"/>
    <col min="5658" max="5888" width="8.85546875" style="224"/>
    <col min="5889" max="5889" width="6.7109375" style="224" customWidth="1"/>
    <col min="5890" max="5890" width="8.7109375" style="224" customWidth="1"/>
    <col min="5891" max="5891" width="32.28515625" style="224" bestFit="1" customWidth="1"/>
    <col min="5892" max="5892" width="32.7109375" style="224" bestFit="1" customWidth="1"/>
    <col min="5893" max="5893" width="8.7109375" style="224" customWidth="1"/>
    <col min="5894" max="5894" width="3.28515625" style="224" bestFit="1" customWidth="1"/>
    <col min="5895" max="5895" width="9.7109375" style="224" bestFit="1" customWidth="1"/>
    <col min="5896" max="5897" width="5.42578125" style="224" bestFit="1" customWidth="1"/>
    <col min="5898" max="5898" width="11" style="224" bestFit="1" customWidth="1"/>
    <col min="5899" max="5899" width="16.28515625" style="224" bestFit="1" customWidth="1"/>
    <col min="5900" max="5900" width="8.85546875" style="224"/>
    <col min="5901" max="5901" width="12.7109375" style="224" bestFit="1" customWidth="1"/>
    <col min="5902" max="5902" width="11" style="224" bestFit="1" customWidth="1"/>
    <col min="5903" max="5903" width="10.42578125" style="224" bestFit="1" customWidth="1"/>
    <col min="5904" max="5904" width="8.85546875" style="224"/>
    <col min="5905" max="5905" width="12.7109375" style="224" bestFit="1" customWidth="1"/>
    <col min="5906" max="5906" width="9.7109375" style="224" bestFit="1" customWidth="1"/>
    <col min="5907" max="5907" width="8.7109375" style="224" customWidth="1"/>
    <col min="5908" max="5908" width="8.85546875" style="224"/>
    <col min="5909" max="5909" width="16.42578125" style="224" bestFit="1" customWidth="1"/>
    <col min="5910" max="5912" width="8.85546875" style="224"/>
    <col min="5913" max="5913" width="9.42578125" style="224" bestFit="1" customWidth="1"/>
    <col min="5914" max="6144" width="8.85546875" style="224"/>
    <col min="6145" max="6145" width="6.7109375" style="224" customWidth="1"/>
    <col min="6146" max="6146" width="8.7109375" style="224" customWidth="1"/>
    <col min="6147" max="6147" width="32.28515625" style="224" bestFit="1" customWidth="1"/>
    <col min="6148" max="6148" width="32.7109375" style="224" bestFit="1" customWidth="1"/>
    <col min="6149" max="6149" width="8.7109375" style="224" customWidth="1"/>
    <col min="6150" max="6150" width="3.28515625" style="224" bestFit="1" customWidth="1"/>
    <col min="6151" max="6151" width="9.7109375" style="224" bestFit="1" customWidth="1"/>
    <col min="6152" max="6153" width="5.42578125" style="224" bestFit="1" customWidth="1"/>
    <col min="6154" max="6154" width="11" style="224" bestFit="1" customWidth="1"/>
    <col min="6155" max="6155" width="16.28515625" style="224" bestFit="1" customWidth="1"/>
    <col min="6156" max="6156" width="8.85546875" style="224"/>
    <col min="6157" max="6157" width="12.7109375" style="224" bestFit="1" customWidth="1"/>
    <col min="6158" max="6158" width="11" style="224" bestFit="1" customWidth="1"/>
    <col min="6159" max="6159" width="10.42578125" style="224" bestFit="1" customWidth="1"/>
    <col min="6160" max="6160" width="8.85546875" style="224"/>
    <col min="6161" max="6161" width="12.7109375" style="224" bestFit="1" customWidth="1"/>
    <col min="6162" max="6162" width="9.7109375" style="224" bestFit="1" customWidth="1"/>
    <col min="6163" max="6163" width="8.7109375" style="224" customWidth="1"/>
    <col min="6164" max="6164" width="8.85546875" style="224"/>
    <col min="6165" max="6165" width="16.42578125" style="224" bestFit="1" customWidth="1"/>
    <col min="6166" max="6168" width="8.85546875" style="224"/>
    <col min="6169" max="6169" width="9.42578125" style="224" bestFit="1" customWidth="1"/>
    <col min="6170" max="6400" width="8.85546875" style="224"/>
    <col min="6401" max="6401" width="6.7109375" style="224" customWidth="1"/>
    <col min="6402" max="6402" width="8.7109375" style="224" customWidth="1"/>
    <col min="6403" max="6403" width="32.28515625" style="224" bestFit="1" customWidth="1"/>
    <col min="6404" max="6404" width="32.7109375" style="224" bestFit="1" customWidth="1"/>
    <col min="6405" max="6405" width="8.7109375" style="224" customWidth="1"/>
    <col min="6406" max="6406" width="3.28515625" style="224" bestFit="1" customWidth="1"/>
    <col min="6407" max="6407" width="9.7109375" style="224" bestFit="1" customWidth="1"/>
    <col min="6408" max="6409" width="5.42578125" style="224" bestFit="1" customWidth="1"/>
    <col min="6410" max="6410" width="11" style="224" bestFit="1" customWidth="1"/>
    <col min="6411" max="6411" width="16.28515625" style="224" bestFit="1" customWidth="1"/>
    <col min="6412" max="6412" width="8.85546875" style="224"/>
    <col min="6413" max="6413" width="12.7109375" style="224" bestFit="1" customWidth="1"/>
    <col min="6414" max="6414" width="11" style="224" bestFit="1" customWidth="1"/>
    <col min="6415" max="6415" width="10.42578125" style="224" bestFit="1" customWidth="1"/>
    <col min="6416" max="6416" width="8.85546875" style="224"/>
    <col min="6417" max="6417" width="12.7109375" style="224" bestFit="1" customWidth="1"/>
    <col min="6418" max="6418" width="9.7109375" style="224" bestFit="1" customWidth="1"/>
    <col min="6419" max="6419" width="8.7109375" style="224" customWidth="1"/>
    <col min="6420" max="6420" width="8.85546875" style="224"/>
    <col min="6421" max="6421" width="16.42578125" style="224" bestFit="1" customWidth="1"/>
    <col min="6422" max="6424" width="8.85546875" style="224"/>
    <col min="6425" max="6425" width="9.42578125" style="224" bestFit="1" customWidth="1"/>
    <col min="6426" max="6656" width="8.85546875" style="224"/>
    <col min="6657" max="6657" width="6.7109375" style="224" customWidth="1"/>
    <col min="6658" max="6658" width="8.7109375" style="224" customWidth="1"/>
    <col min="6659" max="6659" width="32.28515625" style="224" bestFit="1" customWidth="1"/>
    <col min="6660" max="6660" width="32.7109375" style="224" bestFit="1" customWidth="1"/>
    <col min="6661" max="6661" width="8.7109375" style="224" customWidth="1"/>
    <col min="6662" max="6662" width="3.28515625" style="224" bestFit="1" customWidth="1"/>
    <col min="6663" max="6663" width="9.7109375" style="224" bestFit="1" customWidth="1"/>
    <col min="6664" max="6665" width="5.42578125" style="224" bestFit="1" customWidth="1"/>
    <col min="6666" max="6666" width="11" style="224" bestFit="1" customWidth="1"/>
    <col min="6667" max="6667" width="16.28515625" style="224" bestFit="1" customWidth="1"/>
    <col min="6668" max="6668" width="8.85546875" style="224"/>
    <col min="6669" max="6669" width="12.7109375" style="224" bestFit="1" customWidth="1"/>
    <col min="6670" max="6670" width="11" style="224" bestFit="1" customWidth="1"/>
    <col min="6671" max="6671" width="10.42578125" style="224" bestFit="1" customWidth="1"/>
    <col min="6672" max="6672" width="8.85546875" style="224"/>
    <col min="6673" max="6673" width="12.7109375" style="224" bestFit="1" customWidth="1"/>
    <col min="6674" max="6674" width="9.7109375" style="224" bestFit="1" customWidth="1"/>
    <col min="6675" max="6675" width="8.7109375" style="224" customWidth="1"/>
    <col min="6676" max="6676" width="8.85546875" style="224"/>
    <col min="6677" max="6677" width="16.42578125" style="224" bestFit="1" customWidth="1"/>
    <col min="6678" max="6680" width="8.85546875" style="224"/>
    <col min="6681" max="6681" width="9.42578125" style="224" bestFit="1" customWidth="1"/>
    <col min="6682" max="6912" width="8.85546875" style="224"/>
    <col min="6913" max="6913" width="6.7109375" style="224" customWidth="1"/>
    <col min="6914" max="6914" width="8.7109375" style="224" customWidth="1"/>
    <col min="6915" max="6915" width="32.28515625" style="224" bestFit="1" customWidth="1"/>
    <col min="6916" max="6916" width="32.7109375" style="224" bestFit="1" customWidth="1"/>
    <col min="6917" max="6917" width="8.7109375" style="224" customWidth="1"/>
    <col min="6918" max="6918" width="3.28515625" style="224" bestFit="1" customWidth="1"/>
    <col min="6919" max="6919" width="9.7109375" style="224" bestFit="1" customWidth="1"/>
    <col min="6920" max="6921" width="5.42578125" style="224" bestFit="1" customWidth="1"/>
    <col min="6922" max="6922" width="11" style="224" bestFit="1" customWidth="1"/>
    <col min="6923" max="6923" width="16.28515625" style="224" bestFit="1" customWidth="1"/>
    <col min="6924" max="6924" width="8.85546875" style="224"/>
    <col min="6925" max="6925" width="12.7109375" style="224" bestFit="1" customWidth="1"/>
    <col min="6926" max="6926" width="11" style="224" bestFit="1" customWidth="1"/>
    <col min="6927" max="6927" width="10.42578125" style="224" bestFit="1" customWidth="1"/>
    <col min="6928" max="6928" width="8.85546875" style="224"/>
    <col min="6929" max="6929" width="12.7109375" style="224" bestFit="1" customWidth="1"/>
    <col min="6930" max="6930" width="9.7109375" style="224" bestFit="1" customWidth="1"/>
    <col min="6931" max="6931" width="8.7109375" style="224" customWidth="1"/>
    <col min="6932" max="6932" width="8.85546875" style="224"/>
    <col min="6933" max="6933" width="16.42578125" style="224" bestFit="1" customWidth="1"/>
    <col min="6934" max="6936" width="8.85546875" style="224"/>
    <col min="6937" max="6937" width="9.42578125" style="224" bestFit="1" customWidth="1"/>
    <col min="6938" max="7168" width="8.85546875" style="224"/>
    <col min="7169" max="7169" width="6.7109375" style="224" customWidth="1"/>
    <col min="7170" max="7170" width="8.7109375" style="224" customWidth="1"/>
    <col min="7171" max="7171" width="32.28515625" style="224" bestFit="1" customWidth="1"/>
    <col min="7172" max="7172" width="32.7109375" style="224" bestFit="1" customWidth="1"/>
    <col min="7173" max="7173" width="8.7109375" style="224" customWidth="1"/>
    <col min="7174" max="7174" width="3.28515625" style="224" bestFit="1" customWidth="1"/>
    <col min="7175" max="7175" width="9.7109375" style="224" bestFit="1" customWidth="1"/>
    <col min="7176" max="7177" width="5.42578125" style="224" bestFit="1" customWidth="1"/>
    <col min="7178" max="7178" width="11" style="224" bestFit="1" customWidth="1"/>
    <col min="7179" max="7179" width="16.28515625" style="224" bestFit="1" customWidth="1"/>
    <col min="7180" max="7180" width="8.85546875" style="224"/>
    <col min="7181" max="7181" width="12.7109375" style="224" bestFit="1" customWidth="1"/>
    <col min="7182" max="7182" width="11" style="224" bestFit="1" customWidth="1"/>
    <col min="7183" max="7183" width="10.42578125" style="224" bestFit="1" customWidth="1"/>
    <col min="7184" max="7184" width="8.85546875" style="224"/>
    <col min="7185" max="7185" width="12.7109375" style="224" bestFit="1" customWidth="1"/>
    <col min="7186" max="7186" width="9.7109375" style="224" bestFit="1" customWidth="1"/>
    <col min="7187" max="7187" width="8.7109375" style="224" customWidth="1"/>
    <col min="7188" max="7188" width="8.85546875" style="224"/>
    <col min="7189" max="7189" width="16.42578125" style="224" bestFit="1" customWidth="1"/>
    <col min="7190" max="7192" width="8.85546875" style="224"/>
    <col min="7193" max="7193" width="9.42578125" style="224" bestFit="1" customWidth="1"/>
    <col min="7194" max="7424" width="8.85546875" style="224"/>
    <col min="7425" max="7425" width="6.7109375" style="224" customWidth="1"/>
    <col min="7426" max="7426" width="8.7109375" style="224" customWidth="1"/>
    <col min="7427" max="7427" width="32.28515625" style="224" bestFit="1" customWidth="1"/>
    <col min="7428" max="7428" width="32.7109375" style="224" bestFit="1" customWidth="1"/>
    <col min="7429" max="7429" width="8.7109375" style="224" customWidth="1"/>
    <col min="7430" max="7430" width="3.28515625" style="224" bestFit="1" customWidth="1"/>
    <col min="7431" max="7431" width="9.7109375" style="224" bestFit="1" customWidth="1"/>
    <col min="7432" max="7433" width="5.42578125" style="224" bestFit="1" customWidth="1"/>
    <col min="7434" max="7434" width="11" style="224" bestFit="1" customWidth="1"/>
    <col min="7435" max="7435" width="16.28515625" style="224" bestFit="1" customWidth="1"/>
    <col min="7436" max="7436" width="8.85546875" style="224"/>
    <col min="7437" max="7437" width="12.7109375" style="224" bestFit="1" customWidth="1"/>
    <col min="7438" max="7438" width="11" style="224" bestFit="1" customWidth="1"/>
    <col min="7439" max="7439" width="10.42578125" style="224" bestFit="1" customWidth="1"/>
    <col min="7440" max="7440" width="8.85546875" style="224"/>
    <col min="7441" max="7441" width="12.7109375" style="224" bestFit="1" customWidth="1"/>
    <col min="7442" max="7442" width="9.7109375" style="224" bestFit="1" customWidth="1"/>
    <col min="7443" max="7443" width="8.7109375" style="224" customWidth="1"/>
    <col min="7444" max="7444" width="8.85546875" style="224"/>
    <col min="7445" max="7445" width="16.42578125" style="224" bestFit="1" customWidth="1"/>
    <col min="7446" max="7448" width="8.85546875" style="224"/>
    <col min="7449" max="7449" width="9.42578125" style="224" bestFit="1" customWidth="1"/>
    <col min="7450" max="7680" width="8.85546875" style="224"/>
    <col min="7681" max="7681" width="6.7109375" style="224" customWidth="1"/>
    <col min="7682" max="7682" width="8.7109375" style="224" customWidth="1"/>
    <col min="7683" max="7683" width="32.28515625" style="224" bestFit="1" customWidth="1"/>
    <col min="7684" max="7684" width="32.7109375" style="224" bestFit="1" customWidth="1"/>
    <col min="7685" max="7685" width="8.7109375" style="224" customWidth="1"/>
    <col min="7686" max="7686" width="3.28515625" style="224" bestFit="1" customWidth="1"/>
    <col min="7687" max="7687" width="9.7109375" style="224" bestFit="1" customWidth="1"/>
    <col min="7688" max="7689" width="5.42578125" style="224" bestFit="1" customWidth="1"/>
    <col min="7690" max="7690" width="11" style="224" bestFit="1" customWidth="1"/>
    <col min="7691" max="7691" width="16.28515625" style="224" bestFit="1" customWidth="1"/>
    <col min="7692" max="7692" width="8.85546875" style="224"/>
    <col min="7693" max="7693" width="12.7109375" style="224" bestFit="1" customWidth="1"/>
    <col min="7694" max="7694" width="11" style="224" bestFit="1" customWidth="1"/>
    <col min="7695" max="7695" width="10.42578125" style="224" bestFit="1" customWidth="1"/>
    <col min="7696" max="7696" width="8.85546875" style="224"/>
    <col min="7697" max="7697" width="12.7109375" style="224" bestFit="1" customWidth="1"/>
    <col min="7698" max="7698" width="9.7109375" style="224" bestFit="1" customWidth="1"/>
    <col min="7699" max="7699" width="8.7109375" style="224" customWidth="1"/>
    <col min="7700" max="7700" width="8.85546875" style="224"/>
    <col min="7701" max="7701" width="16.42578125" style="224" bestFit="1" customWidth="1"/>
    <col min="7702" max="7704" width="8.85546875" style="224"/>
    <col min="7705" max="7705" width="9.42578125" style="224" bestFit="1" customWidth="1"/>
    <col min="7706" max="7936" width="8.85546875" style="224"/>
    <col min="7937" max="7937" width="6.7109375" style="224" customWidth="1"/>
    <col min="7938" max="7938" width="8.7109375" style="224" customWidth="1"/>
    <col min="7939" max="7939" width="32.28515625" style="224" bestFit="1" customWidth="1"/>
    <col min="7940" max="7940" width="32.7109375" style="224" bestFit="1" customWidth="1"/>
    <col min="7941" max="7941" width="8.7109375" style="224" customWidth="1"/>
    <col min="7942" max="7942" width="3.28515625" style="224" bestFit="1" customWidth="1"/>
    <col min="7943" max="7943" width="9.7109375" style="224" bestFit="1" customWidth="1"/>
    <col min="7944" max="7945" width="5.42578125" style="224" bestFit="1" customWidth="1"/>
    <col min="7946" max="7946" width="11" style="224" bestFit="1" customWidth="1"/>
    <col min="7947" max="7947" width="16.28515625" style="224" bestFit="1" customWidth="1"/>
    <col min="7948" max="7948" width="8.85546875" style="224"/>
    <col min="7949" max="7949" width="12.7109375" style="224" bestFit="1" customWidth="1"/>
    <col min="7950" max="7950" width="11" style="224" bestFit="1" customWidth="1"/>
    <col min="7951" max="7951" width="10.42578125" style="224" bestFit="1" customWidth="1"/>
    <col min="7952" max="7952" width="8.85546875" style="224"/>
    <col min="7953" max="7953" width="12.7109375" style="224" bestFit="1" customWidth="1"/>
    <col min="7954" max="7954" width="9.7109375" style="224" bestFit="1" customWidth="1"/>
    <col min="7955" max="7955" width="8.7109375" style="224" customWidth="1"/>
    <col min="7956" max="7956" width="8.85546875" style="224"/>
    <col min="7957" max="7957" width="16.42578125" style="224" bestFit="1" customWidth="1"/>
    <col min="7958" max="7960" width="8.85546875" style="224"/>
    <col min="7961" max="7961" width="9.42578125" style="224" bestFit="1" customWidth="1"/>
    <col min="7962" max="8192" width="8.85546875" style="224"/>
    <col min="8193" max="8193" width="6.7109375" style="224" customWidth="1"/>
    <col min="8194" max="8194" width="8.7109375" style="224" customWidth="1"/>
    <col min="8195" max="8195" width="32.28515625" style="224" bestFit="1" customWidth="1"/>
    <col min="8196" max="8196" width="32.7109375" style="224" bestFit="1" customWidth="1"/>
    <col min="8197" max="8197" width="8.7109375" style="224" customWidth="1"/>
    <col min="8198" max="8198" width="3.28515625" style="224" bestFit="1" customWidth="1"/>
    <col min="8199" max="8199" width="9.7109375" style="224" bestFit="1" customWidth="1"/>
    <col min="8200" max="8201" width="5.42578125" style="224" bestFit="1" customWidth="1"/>
    <col min="8202" max="8202" width="11" style="224" bestFit="1" customWidth="1"/>
    <col min="8203" max="8203" width="16.28515625" style="224" bestFit="1" customWidth="1"/>
    <col min="8204" max="8204" width="8.85546875" style="224"/>
    <col min="8205" max="8205" width="12.7109375" style="224" bestFit="1" customWidth="1"/>
    <col min="8206" max="8206" width="11" style="224" bestFit="1" customWidth="1"/>
    <col min="8207" max="8207" width="10.42578125" style="224" bestFit="1" customWidth="1"/>
    <col min="8208" max="8208" width="8.85546875" style="224"/>
    <col min="8209" max="8209" width="12.7109375" style="224" bestFit="1" customWidth="1"/>
    <col min="8210" max="8210" width="9.7109375" style="224" bestFit="1" customWidth="1"/>
    <col min="8211" max="8211" width="8.7109375" style="224" customWidth="1"/>
    <col min="8212" max="8212" width="8.85546875" style="224"/>
    <col min="8213" max="8213" width="16.42578125" style="224" bestFit="1" customWidth="1"/>
    <col min="8214" max="8216" width="8.85546875" style="224"/>
    <col min="8217" max="8217" width="9.42578125" style="224" bestFit="1" customWidth="1"/>
    <col min="8218" max="8448" width="8.85546875" style="224"/>
    <col min="8449" max="8449" width="6.7109375" style="224" customWidth="1"/>
    <col min="8450" max="8450" width="8.7109375" style="224" customWidth="1"/>
    <col min="8451" max="8451" width="32.28515625" style="224" bestFit="1" customWidth="1"/>
    <col min="8452" max="8452" width="32.7109375" style="224" bestFit="1" customWidth="1"/>
    <col min="8453" max="8453" width="8.7109375" style="224" customWidth="1"/>
    <col min="8454" max="8454" width="3.28515625" style="224" bestFit="1" customWidth="1"/>
    <col min="8455" max="8455" width="9.7109375" style="224" bestFit="1" customWidth="1"/>
    <col min="8456" max="8457" width="5.42578125" style="224" bestFit="1" customWidth="1"/>
    <col min="8458" max="8458" width="11" style="224" bestFit="1" customWidth="1"/>
    <col min="8459" max="8459" width="16.28515625" style="224" bestFit="1" customWidth="1"/>
    <col min="8460" max="8460" width="8.85546875" style="224"/>
    <col min="8461" max="8461" width="12.7109375" style="224" bestFit="1" customWidth="1"/>
    <col min="8462" max="8462" width="11" style="224" bestFit="1" customWidth="1"/>
    <col min="8463" max="8463" width="10.42578125" style="224" bestFit="1" customWidth="1"/>
    <col min="8464" max="8464" width="8.85546875" style="224"/>
    <col min="8465" max="8465" width="12.7109375" style="224" bestFit="1" customWidth="1"/>
    <col min="8466" max="8466" width="9.7109375" style="224" bestFit="1" customWidth="1"/>
    <col min="8467" max="8467" width="8.7109375" style="224" customWidth="1"/>
    <col min="8468" max="8468" width="8.85546875" style="224"/>
    <col min="8469" max="8469" width="16.42578125" style="224" bestFit="1" customWidth="1"/>
    <col min="8470" max="8472" width="8.85546875" style="224"/>
    <col min="8473" max="8473" width="9.42578125" style="224" bestFit="1" customWidth="1"/>
    <col min="8474" max="8704" width="8.85546875" style="224"/>
    <col min="8705" max="8705" width="6.7109375" style="224" customWidth="1"/>
    <col min="8706" max="8706" width="8.7109375" style="224" customWidth="1"/>
    <col min="8707" max="8707" width="32.28515625" style="224" bestFit="1" customWidth="1"/>
    <col min="8708" max="8708" width="32.7109375" style="224" bestFit="1" customWidth="1"/>
    <col min="8709" max="8709" width="8.7109375" style="224" customWidth="1"/>
    <col min="8710" max="8710" width="3.28515625" style="224" bestFit="1" customWidth="1"/>
    <col min="8711" max="8711" width="9.7109375" style="224" bestFit="1" customWidth="1"/>
    <col min="8712" max="8713" width="5.42578125" style="224" bestFit="1" customWidth="1"/>
    <col min="8714" max="8714" width="11" style="224" bestFit="1" customWidth="1"/>
    <col min="8715" max="8715" width="16.28515625" style="224" bestFit="1" customWidth="1"/>
    <col min="8716" max="8716" width="8.85546875" style="224"/>
    <col min="8717" max="8717" width="12.7109375" style="224" bestFit="1" customWidth="1"/>
    <col min="8718" max="8718" width="11" style="224" bestFit="1" customWidth="1"/>
    <col min="8719" max="8719" width="10.42578125" style="224" bestFit="1" customWidth="1"/>
    <col min="8720" max="8720" width="8.85546875" style="224"/>
    <col min="8721" max="8721" width="12.7109375" style="224" bestFit="1" customWidth="1"/>
    <col min="8722" max="8722" width="9.7109375" style="224" bestFit="1" customWidth="1"/>
    <col min="8723" max="8723" width="8.7109375" style="224" customWidth="1"/>
    <col min="8724" max="8724" width="8.85546875" style="224"/>
    <col min="8725" max="8725" width="16.42578125" style="224" bestFit="1" customWidth="1"/>
    <col min="8726" max="8728" width="8.85546875" style="224"/>
    <col min="8729" max="8729" width="9.42578125" style="224" bestFit="1" customWidth="1"/>
    <col min="8730" max="8960" width="8.85546875" style="224"/>
    <col min="8961" max="8961" width="6.7109375" style="224" customWidth="1"/>
    <col min="8962" max="8962" width="8.7109375" style="224" customWidth="1"/>
    <col min="8963" max="8963" width="32.28515625" style="224" bestFit="1" customWidth="1"/>
    <col min="8964" max="8964" width="32.7109375" style="224" bestFit="1" customWidth="1"/>
    <col min="8965" max="8965" width="8.7109375" style="224" customWidth="1"/>
    <col min="8966" max="8966" width="3.28515625" style="224" bestFit="1" customWidth="1"/>
    <col min="8967" max="8967" width="9.7109375" style="224" bestFit="1" customWidth="1"/>
    <col min="8968" max="8969" width="5.42578125" style="224" bestFit="1" customWidth="1"/>
    <col min="8970" max="8970" width="11" style="224" bestFit="1" customWidth="1"/>
    <col min="8971" max="8971" width="16.28515625" style="224" bestFit="1" customWidth="1"/>
    <col min="8972" max="8972" width="8.85546875" style="224"/>
    <col min="8973" max="8973" width="12.7109375" style="224" bestFit="1" customWidth="1"/>
    <col min="8974" max="8974" width="11" style="224" bestFit="1" customWidth="1"/>
    <col min="8975" max="8975" width="10.42578125" style="224" bestFit="1" customWidth="1"/>
    <col min="8976" max="8976" width="8.85546875" style="224"/>
    <col min="8977" max="8977" width="12.7109375" style="224" bestFit="1" customWidth="1"/>
    <col min="8978" max="8978" width="9.7109375" style="224" bestFit="1" customWidth="1"/>
    <col min="8979" max="8979" width="8.7109375" style="224" customWidth="1"/>
    <col min="8980" max="8980" width="8.85546875" style="224"/>
    <col min="8981" max="8981" width="16.42578125" style="224" bestFit="1" customWidth="1"/>
    <col min="8982" max="8984" width="8.85546875" style="224"/>
    <col min="8985" max="8985" width="9.42578125" style="224" bestFit="1" customWidth="1"/>
    <col min="8986" max="9216" width="8.85546875" style="224"/>
    <col min="9217" max="9217" width="6.7109375" style="224" customWidth="1"/>
    <col min="9218" max="9218" width="8.7109375" style="224" customWidth="1"/>
    <col min="9219" max="9219" width="32.28515625" style="224" bestFit="1" customWidth="1"/>
    <col min="9220" max="9220" width="32.7109375" style="224" bestFit="1" customWidth="1"/>
    <col min="9221" max="9221" width="8.7109375" style="224" customWidth="1"/>
    <col min="9222" max="9222" width="3.28515625" style="224" bestFit="1" customWidth="1"/>
    <col min="9223" max="9223" width="9.7109375" style="224" bestFit="1" customWidth="1"/>
    <col min="9224" max="9225" width="5.42578125" style="224" bestFit="1" customWidth="1"/>
    <col min="9226" max="9226" width="11" style="224" bestFit="1" customWidth="1"/>
    <col min="9227" max="9227" width="16.28515625" style="224" bestFit="1" customWidth="1"/>
    <col min="9228" max="9228" width="8.85546875" style="224"/>
    <col min="9229" max="9229" width="12.7109375" style="224" bestFit="1" customWidth="1"/>
    <col min="9230" max="9230" width="11" style="224" bestFit="1" customWidth="1"/>
    <col min="9231" max="9231" width="10.42578125" style="224" bestFit="1" customWidth="1"/>
    <col min="9232" max="9232" width="8.85546875" style="224"/>
    <col min="9233" max="9233" width="12.7109375" style="224" bestFit="1" customWidth="1"/>
    <col min="9234" max="9234" width="9.7109375" style="224" bestFit="1" customWidth="1"/>
    <col min="9235" max="9235" width="8.7109375" style="224" customWidth="1"/>
    <col min="9236" max="9236" width="8.85546875" style="224"/>
    <col min="9237" max="9237" width="16.42578125" style="224" bestFit="1" customWidth="1"/>
    <col min="9238" max="9240" width="8.85546875" style="224"/>
    <col min="9241" max="9241" width="9.42578125" style="224" bestFit="1" customWidth="1"/>
    <col min="9242" max="9472" width="8.85546875" style="224"/>
    <col min="9473" max="9473" width="6.7109375" style="224" customWidth="1"/>
    <col min="9474" max="9474" width="8.7109375" style="224" customWidth="1"/>
    <col min="9475" max="9475" width="32.28515625" style="224" bestFit="1" customWidth="1"/>
    <col min="9476" max="9476" width="32.7109375" style="224" bestFit="1" customWidth="1"/>
    <col min="9477" max="9477" width="8.7109375" style="224" customWidth="1"/>
    <col min="9478" max="9478" width="3.28515625" style="224" bestFit="1" customWidth="1"/>
    <col min="9479" max="9479" width="9.7109375" style="224" bestFit="1" customWidth="1"/>
    <col min="9480" max="9481" width="5.42578125" style="224" bestFit="1" customWidth="1"/>
    <col min="9482" max="9482" width="11" style="224" bestFit="1" customWidth="1"/>
    <col min="9483" max="9483" width="16.28515625" style="224" bestFit="1" customWidth="1"/>
    <col min="9484" max="9484" width="8.85546875" style="224"/>
    <col min="9485" max="9485" width="12.7109375" style="224" bestFit="1" customWidth="1"/>
    <col min="9486" max="9486" width="11" style="224" bestFit="1" customWidth="1"/>
    <col min="9487" max="9487" width="10.42578125" style="224" bestFit="1" customWidth="1"/>
    <col min="9488" max="9488" width="8.85546875" style="224"/>
    <col min="9489" max="9489" width="12.7109375" style="224" bestFit="1" customWidth="1"/>
    <col min="9490" max="9490" width="9.7109375" style="224" bestFit="1" customWidth="1"/>
    <col min="9491" max="9491" width="8.7109375" style="224" customWidth="1"/>
    <col min="9492" max="9492" width="8.85546875" style="224"/>
    <col min="9493" max="9493" width="16.42578125" style="224" bestFit="1" customWidth="1"/>
    <col min="9494" max="9496" width="8.85546875" style="224"/>
    <col min="9497" max="9497" width="9.42578125" style="224" bestFit="1" customWidth="1"/>
    <col min="9498" max="9728" width="8.85546875" style="224"/>
    <col min="9729" max="9729" width="6.7109375" style="224" customWidth="1"/>
    <col min="9730" max="9730" width="8.7109375" style="224" customWidth="1"/>
    <col min="9731" max="9731" width="32.28515625" style="224" bestFit="1" customWidth="1"/>
    <col min="9732" max="9732" width="32.7109375" style="224" bestFit="1" customWidth="1"/>
    <col min="9733" max="9733" width="8.7109375" style="224" customWidth="1"/>
    <col min="9734" max="9734" width="3.28515625" style="224" bestFit="1" customWidth="1"/>
    <col min="9735" max="9735" width="9.7109375" style="224" bestFit="1" customWidth="1"/>
    <col min="9736" max="9737" width="5.42578125" style="224" bestFit="1" customWidth="1"/>
    <col min="9738" max="9738" width="11" style="224" bestFit="1" customWidth="1"/>
    <col min="9739" max="9739" width="16.28515625" style="224" bestFit="1" customWidth="1"/>
    <col min="9740" max="9740" width="8.85546875" style="224"/>
    <col min="9741" max="9741" width="12.7109375" style="224" bestFit="1" customWidth="1"/>
    <col min="9742" max="9742" width="11" style="224" bestFit="1" customWidth="1"/>
    <col min="9743" max="9743" width="10.42578125" style="224" bestFit="1" customWidth="1"/>
    <col min="9744" max="9744" width="8.85546875" style="224"/>
    <col min="9745" max="9745" width="12.7109375" style="224" bestFit="1" customWidth="1"/>
    <col min="9746" max="9746" width="9.7109375" style="224" bestFit="1" customWidth="1"/>
    <col min="9747" max="9747" width="8.7109375" style="224" customWidth="1"/>
    <col min="9748" max="9748" width="8.85546875" style="224"/>
    <col min="9749" max="9749" width="16.42578125" style="224" bestFit="1" customWidth="1"/>
    <col min="9750" max="9752" width="8.85546875" style="224"/>
    <col min="9753" max="9753" width="9.42578125" style="224" bestFit="1" customWidth="1"/>
    <col min="9754" max="9984" width="8.85546875" style="224"/>
    <col min="9985" max="9985" width="6.7109375" style="224" customWidth="1"/>
    <col min="9986" max="9986" width="8.7109375" style="224" customWidth="1"/>
    <col min="9987" max="9987" width="32.28515625" style="224" bestFit="1" customWidth="1"/>
    <col min="9988" max="9988" width="32.7109375" style="224" bestFit="1" customWidth="1"/>
    <col min="9989" max="9989" width="8.7109375" style="224" customWidth="1"/>
    <col min="9990" max="9990" width="3.28515625" style="224" bestFit="1" customWidth="1"/>
    <col min="9991" max="9991" width="9.7109375" style="224" bestFit="1" customWidth="1"/>
    <col min="9992" max="9993" width="5.42578125" style="224" bestFit="1" customWidth="1"/>
    <col min="9994" max="9994" width="11" style="224" bestFit="1" customWidth="1"/>
    <col min="9995" max="9995" width="16.28515625" style="224" bestFit="1" customWidth="1"/>
    <col min="9996" max="9996" width="8.85546875" style="224"/>
    <col min="9997" max="9997" width="12.7109375" style="224" bestFit="1" customWidth="1"/>
    <col min="9998" max="9998" width="11" style="224" bestFit="1" customWidth="1"/>
    <col min="9999" max="9999" width="10.42578125" style="224" bestFit="1" customWidth="1"/>
    <col min="10000" max="10000" width="8.85546875" style="224"/>
    <col min="10001" max="10001" width="12.7109375" style="224" bestFit="1" customWidth="1"/>
    <col min="10002" max="10002" width="9.7109375" style="224" bestFit="1" customWidth="1"/>
    <col min="10003" max="10003" width="8.7109375" style="224" customWidth="1"/>
    <col min="10004" max="10004" width="8.85546875" style="224"/>
    <col min="10005" max="10005" width="16.42578125" style="224" bestFit="1" customWidth="1"/>
    <col min="10006" max="10008" width="8.85546875" style="224"/>
    <col min="10009" max="10009" width="9.42578125" style="224" bestFit="1" customWidth="1"/>
    <col min="10010" max="10240" width="8.85546875" style="224"/>
    <col min="10241" max="10241" width="6.7109375" style="224" customWidth="1"/>
    <col min="10242" max="10242" width="8.7109375" style="224" customWidth="1"/>
    <col min="10243" max="10243" width="32.28515625" style="224" bestFit="1" customWidth="1"/>
    <col min="10244" max="10244" width="32.7109375" style="224" bestFit="1" customWidth="1"/>
    <col min="10245" max="10245" width="8.7109375" style="224" customWidth="1"/>
    <col min="10246" max="10246" width="3.28515625" style="224" bestFit="1" customWidth="1"/>
    <col min="10247" max="10247" width="9.7109375" style="224" bestFit="1" customWidth="1"/>
    <col min="10248" max="10249" width="5.42578125" style="224" bestFit="1" customWidth="1"/>
    <col min="10250" max="10250" width="11" style="224" bestFit="1" customWidth="1"/>
    <col min="10251" max="10251" width="16.28515625" style="224" bestFit="1" customWidth="1"/>
    <col min="10252" max="10252" width="8.85546875" style="224"/>
    <col min="10253" max="10253" width="12.7109375" style="224" bestFit="1" customWidth="1"/>
    <col min="10254" max="10254" width="11" style="224" bestFit="1" customWidth="1"/>
    <col min="10255" max="10255" width="10.42578125" style="224" bestFit="1" customWidth="1"/>
    <col min="10256" max="10256" width="8.85546875" style="224"/>
    <col min="10257" max="10257" width="12.7109375" style="224" bestFit="1" customWidth="1"/>
    <col min="10258" max="10258" width="9.7109375" style="224" bestFit="1" customWidth="1"/>
    <col min="10259" max="10259" width="8.7109375" style="224" customWidth="1"/>
    <col min="10260" max="10260" width="8.85546875" style="224"/>
    <col min="10261" max="10261" width="16.42578125" style="224" bestFit="1" customWidth="1"/>
    <col min="10262" max="10264" width="8.85546875" style="224"/>
    <col min="10265" max="10265" width="9.42578125" style="224" bestFit="1" customWidth="1"/>
    <col min="10266" max="10496" width="8.85546875" style="224"/>
    <col min="10497" max="10497" width="6.7109375" style="224" customWidth="1"/>
    <col min="10498" max="10498" width="8.7109375" style="224" customWidth="1"/>
    <col min="10499" max="10499" width="32.28515625" style="224" bestFit="1" customWidth="1"/>
    <col min="10500" max="10500" width="32.7109375" style="224" bestFit="1" customWidth="1"/>
    <col min="10501" max="10501" width="8.7109375" style="224" customWidth="1"/>
    <col min="10502" max="10502" width="3.28515625" style="224" bestFit="1" customWidth="1"/>
    <col min="10503" max="10503" width="9.7109375" style="224" bestFit="1" customWidth="1"/>
    <col min="10504" max="10505" width="5.42578125" style="224" bestFit="1" customWidth="1"/>
    <col min="10506" max="10506" width="11" style="224" bestFit="1" customWidth="1"/>
    <col min="10507" max="10507" width="16.28515625" style="224" bestFit="1" customWidth="1"/>
    <col min="10508" max="10508" width="8.85546875" style="224"/>
    <col min="10509" max="10509" width="12.7109375" style="224" bestFit="1" customWidth="1"/>
    <col min="10510" max="10510" width="11" style="224" bestFit="1" customWidth="1"/>
    <col min="10511" max="10511" width="10.42578125" style="224" bestFit="1" customWidth="1"/>
    <col min="10512" max="10512" width="8.85546875" style="224"/>
    <col min="10513" max="10513" width="12.7109375" style="224" bestFit="1" customWidth="1"/>
    <col min="10514" max="10514" width="9.7109375" style="224" bestFit="1" customWidth="1"/>
    <col min="10515" max="10515" width="8.7109375" style="224" customWidth="1"/>
    <col min="10516" max="10516" width="8.85546875" style="224"/>
    <col min="10517" max="10517" width="16.42578125" style="224" bestFit="1" customWidth="1"/>
    <col min="10518" max="10520" width="8.85546875" style="224"/>
    <col min="10521" max="10521" width="9.42578125" style="224" bestFit="1" customWidth="1"/>
    <col min="10522" max="10752" width="8.85546875" style="224"/>
    <col min="10753" max="10753" width="6.7109375" style="224" customWidth="1"/>
    <col min="10754" max="10754" width="8.7109375" style="224" customWidth="1"/>
    <col min="10755" max="10755" width="32.28515625" style="224" bestFit="1" customWidth="1"/>
    <col min="10756" max="10756" width="32.7109375" style="224" bestFit="1" customWidth="1"/>
    <col min="10757" max="10757" width="8.7109375" style="224" customWidth="1"/>
    <col min="10758" max="10758" width="3.28515625" style="224" bestFit="1" customWidth="1"/>
    <col min="10759" max="10759" width="9.7109375" style="224" bestFit="1" customWidth="1"/>
    <col min="10760" max="10761" width="5.42578125" style="224" bestFit="1" customWidth="1"/>
    <col min="10762" max="10762" width="11" style="224" bestFit="1" customWidth="1"/>
    <col min="10763" max="10763" width="16.28515625" style="224" bestFit="1" customWidth="1"/>
    <col min="10764" max="10764" width="8.85546875" style="224"/>
    <col min="10765" max="10765" width="12.7109375" style="224" bestFit="1" customWidth="1"/>
    <col min="10766" max="10766" width="11" style="224" bestFit="1" customWidth="1"/>
    <col min="10767" max="10767" width="10.42578125" style="224" bestFit="1" customWidth="1"/>
    <col min="10768" max="10768" width="8.85546875" style="224"/>
    <col min="10769" max="10769" width="12.7109375" style="224" bestFit="1" customWidth="1"/>
    <col min="10770" max="10770" width="9.7109375" style="224" bestFit="1" customWidth="1"/>
    <col min="10771" max="10771" width="8.7109375" style="224" customWidth="1"/>
    <col min="10772" max="10772" width="8.85546875" style="224"/>
    <col min="10773" max="10773" width="16.42578125" style="224" bestFit="1" customWidth="1"/>
    <col min="10774" max="10776" width="8.85546875" style="224"/>
    <col min="10777" max="10777" width="9.42578125" style="224" bestFit="1" customWidth="1"/>
    <col min="10778" max="11008" width="8.85546875" style="224"/>
    <col min="11009" max="11009" width="6.7109375" style="224" customWidth="1"/>
    <col min="11010" max="11010" width="8.7109375" style="224" customWidth="1"/>
    <col min="11011" max="11011" width="32.28515625" style="224" bestFit="1" customWidth="1"/>
    <col min="11012" max="11012" width="32.7109375" style="224" bestFit="1" customWidth="1"/>
    <col min="11013" max="11013" width="8.7109375" style="224" customWidth="1"/>
    <col min="11014" max="11014" width="3.28515625" style="224" bestFit="1" customWidth="1"/>
    <col min="11015" max="11015" width="9.7109375" style="224" bestFit="1" customWidth="1"/>
    <col min="11016" max="11017" width="5.42578125" style="224" bestFit="1" customWidth="1"/>
    <col min="11018" max="11018" width="11" style="224" bestFit="1" customWidth="1"/>
    <col min="11019" max="11019" width="16.28515625" style="224" bestFit="1" customWidth="1"/>
    <col min="11020" max="11020" width="8.85546875" style="224"/>
    <col min="11021" max="11021" width="12.7109375" style="224" bestFit="1" customWidth="1"/>
    <col min="11022" max="11022" width="11" style="224" bestFit="1" customWidth="1"/>
    <col min="11023" max="11023" width="10.42578125" style="224" bestFit="1" customWidth="1"/>
    <col min="11024" max="11024" width="8.85546875" style="224"/>
    <col min="11025" max="11025" width="12.7109375" style="224" bestFit="1" customWidth="1"/>
    <col min="11026" max="11026" width="9.7109375" style="224" bestFit="1" customWidth="1"/>
    <col min="11027" max="11027" width="8.7109375" style="224" customWidth="1"/>
    <col min="11028" max="11028" width="8.85546875" style="224"/>
    <col min="11029" max="11029" width="16.42578125" style="224" bestFit="1" customWidth="1"/>
    <col min="11030" max="11032" width="8.85546875" style="224"/>
    <col min="11033" max="11033" width="9.42578125" style="224" bestFit="1" customWidth="1"/>
    <col min="11034" max="11264" width="8.85546875" style="224"/>
    <col min="11265" max="11265" width="6.7109375" style="224" customWidth="1"/>
    <col min="11266" max="11266" width="8.7109375" style="224" customWidth="1"/>
    <col min="11267" max="11267" width="32.28515625" style="224" bestFit="1" customWidth="1"/>
    <col min="11268" max="11268" width="32.7109375" style="224" bestFit="1" customWidth="1"/>
    <col min="11269" max="11269" width="8.7109375" style="224" customWidth="1"/>
    <col min="11270" max="11270" width="3.28515625" style="224" bestFit="1" customWidth="1"/>
    <col min="11271" max="11271" width="9.7109375" style="224" bestFit="1" customWidth="1"/>
    <col min="11272" max="11273" width="5.42578125" style="224" bestFit="1" customWidth="1"/>
    <col min="11274" max="11274" width="11" style="224" bestFit="1" customWidth="1"/>
    <col min="11275" max="11275" width="16.28515625" style="224" bestFit="1" customWidth="1"/>
    <col min="11276" max="11276" width="8.85546875" style="224"/>
    <col min="11277" max="11277" width="12.7109375" style="224" bestFit="1" customWidth="1"/>
    <col min="11278" max="11278" width="11" style="224" bestFit="1" customWidth="1"/>
    <col min="11279" max="11279" width="10.42578125" style="224" bestFit="1" customWidth="1"/>
    <col min="11280" max="11280" width="8.85546875" style="224"/>
    <col min="11281" max="11281" width="12.7109375" style="224" bestFit="1" customWidth="1"/>
    <col min="11282" max="11282" width="9.7109375" style="224" bestFit="1" customWidth="1"/>
    <col min="11283" max="11283" width="8.7109375" style="224" customWidth="1"/>
    <col min="11284" max="11284" width="8.85546875" style="224"/>
    <col min="11285" max="11285" width="16.42578125" style="224" bestFit="1" customWidth="1"/>
    <col min="11286" max="11288" width="8.85546875" style="224"/>
    <col min="11289" max="11289" width="9.42578125" style="224" bestFit="1" customWidth="1"/>
    <col min="11290" max="11520" width="8.85546875" style="224"/>
    <col min="11521" max="11521" width="6.7109375" style="224" customWidth="1"/>
    <col min="11522" max="11522" width="8.7109375" style="224" customWidth="1"/>
    <col min="11523" max="11523" width="32.28515625" style="224" bestFit="1" customWidth="1"/>
    <col min="11524" max="11524" width="32.7109375" style="224" bestFit="1" customWidth="1"/>
    <col min="11525" max="11525" width="8.7109375" style="224" customWidth="1"/>
    <col min="11526" max="11526" width="3.28515625" style="224" bestFit="1" customWidth="1"/>
    <col min="11527" max="11527" width="9.7109375" style="224" bestFit="1" customWidth="1"/>
    <col min="11528" max="11529" width="5.42578125" style="224" bestFit="1" customWidth="1"/>
    <col min="11530" max="11530" width="11" style="224" bestFit="1" customWidth="1"/>
    <col min="11531" max="11531" width="16.28515625" style="224" bestFit="1" customWidth="1"/>
    <col min="11532" max="11532" width="8.85546875" style="224"/>
    <col min="11533" max="11533" width="12.7109375" style="224" bestFit="1" customWidth="1"/>
    <col min="11534" max="11534" width="11" style="224" bestFit="1" customWidth="1"/>
    <col min="11535" max="11535" width="10.42578125" style="224" bestFit="1" customWidth="1"/>
    <col min="11536" max="11536" width="8.85546875" style="224"/>
    <col min="11537" max="11537" width="12.7109375" style="224" bestFit="1" customWidth="1"/>
    <col min="11538" max="11538" width="9.7109375" style="224" bestFit="1" customWidth="1"/>
    <col min="11539" max="11539" width="8.7109375" style="224" customWidth="1"/>
    <col min="11540" max="11540" width="8.85546875" style="224"/>
    <col min="11541" max="11541" width="16.42578125" style="224" bestFit="1" customWidth="1"/>
    <col min="11542" max="11544" width="8.85546875" style="224"/>
    <col min="11545" max="11545" width="9.42578125" style="224" bestFit="1" customWidth="1"/>
    <col min="11546" max="11776" width="8.85546875" style="224"/>
    <col min="11777" max="11777" width="6.7109375" style="224" customWidth="1"/>
    <col min="11778" max="11778" width="8.7109375" style="224" customWidth="1"/>
    <col min="11779" max="11779" width="32.28515625" style="224" bestFit="1" customWidth="1"/>
    <col min="11780" max="11780" width="32.7109375" style="224" bestFit="1" customWidth="1"/>
    <col min="11781" max="11781" width="8.7109375" style="224" customWidth="1"/>
    <col min="11782" max="11782" width="3.28515625" style="224" bestFit="1" customWidth="1"/>
    <col min="11783" max="11783" width="9.7109375" style="224" bestFit="1" customWidth="1"/>
    <col min="11784" max="11785" width="5.42578125" style="224" bestFit="1" customWidth="1"/>
    <col min="11786" max="11786" width="11" style="224" bestFit="1" customWidth="1"/>
    <col min="11787" max="11787" width="16.28515625" style="224" bestFit="1" customWidth="1"/>
    <col min="11788" max="11788" width="8.85546875" style="224"/>
    <col min="11789" max="11789" width="12.7109375" style="224" bestFit="1" customWidth="1"/>
    <col min="11790" max="11790" width="11" style="224" bestFit="1" customWidth="1"/>
    <col min="11791" max="11791" width="10.42578125" style="224" bestFit="1" customWidth="1"/>
    <col min="11792" max="11792" width="8.85546875" style="224"/>
    <col min="11793" max="11793" width="12.7109375" style="224" bestFit="1" customWidth="1"/>
    <col min="11794" max="11794" width="9.7109375" style="224" bestFit="1" customWidth="1"/>
    <col min="11795" max="11795" width="8.7109375" style="224" customWidth="1"/>
    <col min="11796" max="11796" width="8.85546875" style="224"/>
    <col min="11797" max="11797" width="16.42578125" style="224" bestFit="1" customWidth="1"/>
    <col min="11798" max="11800" width="8.85546875" style="224"/>
    <col min="11801" max="11801" width="9.42578125" style="224" bestFit="1" customWidth="1"/>
    <col min="11802" max="12032" width="8.85546875" style="224"/>
    <col min="12033" max="12033" width="6.7109375" style="224" customWidth="1"/>
    <col min="12034" max="12034" width="8.7109375" style="224" customWidth="1"/>
    <col min="12035" max="12035" width="32.28515625" style="224" bestFit="1" customWidth="1"/>
    <col min="12036" max="12036" width="32.7109375" style="224" bestFit="1" customWidth="1"/>
    <col min="12037" max="12037" width="8.7109375" style="224" customWidth="1"/>
    <col min="12038" max="12038" width="3.28515625" style="224" bestFit="1" customWidth="1"/>
    <col min="12039" max="12039" width="9.7109375" style="224" bestFit="1" customWidth="1"/>
    <col min="12040" max="12041" width="5.42578125" style="224" bestFit="1" customWidth="1"/>
    <col min="12042" max="12042" width="11" style="224" bestFit="1" customWidth="1"/>
    <col min="12043" max="12043" width="16.28515625" style="224" bestFit="1" customWidth="1"/>
    <col min="12044" max="12044" width="8.85546875" style="224"/>
    <col min="12045" max="12045" width="12.7109375" style="224" bestFit="1" customWidth="1"/>
    <col min="12046" max="12046" width="11" style="224" bestFit="1" customWidth="1"/>
    <col min="12047" max="12047" width="10.42578125" style="224" bestFit="1" customWidth="1"/>
    <col min="12048" max="12048" width="8.85546875" style="224"/>
    <col min="12049" max="12049" width="12.7109375" style="224" bestFit="1" customWidth="1"/>
    <col min="12050" max="12050" width="9.7109375" style="224" bestFit="1" customWidth="1"/>
    <col min="12051" max="12051" width="8.7109375" style="224" customWidth="1"/>
    <col min="12052" max="12052" width="8.85546875" style="224"/>
    <col min="12053" max="12053" width="16.42578125" style="224" bestFit="1" customWidth="1"/>
    <col min="12054" max="12056" width="8.85546875" style="224"/>
    <col min="12057" max="12057" width="9.42578125" style="224" bestFit="1" customWidth="1"/>
    <col min="12058" max="12288" width="8.85546875" style="224"/>
    <col min="12289" max="12289" width="6.7109375" style="224" customWidth="1"/>
    <col min="12290" max="12290" width="8.7109375" style="224" customWidth="1"/>
    <col min="12291" max="12291" width="32.28515625" style="224" bestFit="1" customWidth="1"/>
    <col min="12292" max="12292" width="32.7109375" style="224" bestFit="1" customWidth="1"/>
    <col min="12293" max="12293" width="8.7109375" style="224" customWidth="1"/>
    <col min="12294" max="12294" width="3.28515625" style="224" bestFit="1" customWidth="1"/>
    <col min="12295" max="12295" width="9.7109375" style="224" bestFit="1" customWidth="1"/>
    <col min="12296" max="12297" width="5.42578125" style="224" bestFit="1" customWidth="1"/>
    <col min="12298" max="12298" width="11" style="224" bestFit="1" customWidth="1"/>
    <col min="12299" max="12299" width="16.28515625" style="224" bestFit="1" customWidth="1"/>
    <col min="12300" max="12300" width="8.85546875" style="224"/>
    <col min="12301" max="12301" width="12.7109375" style="224" bestFit="1" customWidth="1"/>
    <col min="12302" max="12302" width="11" style="224" bestFit="1" customWidth="1"/>
    <col min="12303" max="12303" width="10.42578125" style="224" bestFit="1" customWidth="1"/>
    <col min="12304" max="12304" width="8.85546875" style="224"/>
    <col min="12305" max="12305" width="12.7109375" style="224" bestFit="1" customWidth="1"/>
    <col min="12306" max="12306" width="9.7109375" style="224" bestFit="1" customWidth="1"/>
    <col min="12307" max="12307" width="8.7109375" style="224" customWidth="1"/>
    <col min="12308" max="12308" width="8.85546875" style="224"/>
    <col min="12309" max="12309" width="16.42578125" style="224" bestFit="1" customWidth="1"/>
    <col min="12310" max="12312" width="8.85546875" style="224"/>
    <col min="12313" max="12313" width="9.42578125" style="224" bestFit="1" customWidth="1"/>
    <col min="12314" max="12544" width="8.85546875" style="224"/>
    <col min="12545" max="12545" width="6.7109375" style="224" customWidth="1"/>
    <col min="12546" max="12546" width="8.7109375" style="224" customWidth="1"/>
    <col min="12547" max="12547" width="32.28515625" style="224" bestFit="1" customWidth="1"/>
    <col min="12548" max="12548" width="32.7109375" style="224" bestFit="1" customWidth="1"/>
    <col min="12549" max="12549" width="8.7109375" style="224" customWidth="1"/>
    <col min="12550" max="12550" width="3.28515625" style="224" bestFit="1" customWidth="1"/>
    <col min="12551" max="12551" width="9.7109375" style="224" bestFit="1" customWidth="1"/>
    <col min="12552" max="12553" width="5.42578125" style="224" bestFit="1" customWidth="1"/>
    <col min="12554" max="12554" width="11" style="224" bestFit="1" customWidth="1"/>
    <col min="12555" max="12555" width="16.28515625" style="224" bestFit="1" customWidth="1"/>
    <col min="12556" max="12556" width="8.85546875" style="224"/>
    <col min="12557" max="12557" width="12.7109375" style="224" bestFit="1" customWidth="1"/>
    <col min="12558" max="12558" width="11" style="224" bestFit="1" customWidth="1"/>
    <col min="12559" max="12559" width="10.42578125" style="224" bestFit="1" customWidth="1"/>
    <col min="12560" max="12560" width="8.85546875" style="224"/>
    <col min="12561" max="12561" width="12.7109375" style="224" bestFit="1" customWidth="1"/>
    <col min="12562" max="12562" width="9.7109375" style="224" bestFit="1" customWidth="1"/>
    <col min="12563" max="12563" width="8.7109375" style="224" customWidth="1"/>
    <col min="12564" max="12564" width="8.85546875" style="224"/>
    <col min="12565" max="12565" width="16.42578125" style="224" bestFit="1" customWidth="1"/>
    <col min="12566" max="12568" width="8.85546875" style="224"/>
    <col min="12569" max="12569" width="9.42578125" style="224" bestFit="1" customWidth="1"/>
    <col min="12570" max="12800" width="8.85546875" style="224"/>
    <col min="12801" max="12801" width="6.7109375" style="224" customWidth="1"/>
    <col min="12802" max="12802" width="8.7109375" style="224" customWidth="1"/>
    <col min="12803" max="12803" width="32.28515625" style="224" bestFit="1" customWidth="1"/>
    <col min="12804" max="12804" width="32.7109375" style="224" bestFit="1" customWidth="1"/>
    <col min="12805" max="12805" width="8.7109375" style="224" customWidth="1"/>
    <col min="12806" max="12806" width="3.28515625" style="224" bestFit="1" customWidth="1"/>
    <col min="12807" max="12807" width="9.7109375" style="224" bestFit="1" customWidth="1"/>
    <col min="12808" max="12809" width="5.42578125" style="224" bestFit="1" customWidth="1"/>
    <col min="12810" max="12810" width="11" style="224" bestFit="1" customWidth="1"/>
    <col min="12811" max="12811" width="16.28515625" style="224" bestFit="1" customWidth="1"/>
    <col min="12812" max="12812" width="8.85546875" style="224"/>
    <col min="12813" max="12813" width="12.7109375" style="224" bestFit="1" customWidth="1"/>
    <col min="12814" max="12814" width="11" style="224" bestFit="1" customWidth="1"/>
    <col min="12815" max="12815" width="10.42578125" style="224" bestFit="1" customWidth="1"/>
    <col min="12816" max="12816" width="8.85546875" style="224"/>
    <col min="12817" max="12817" width="12.7109375" style="224" bestFit="1" customWidth="1"/>
    <col min="12818" max="12818" width="9.7109375" style="224" bestFit="1" customWidth="1"/>
    <col min="12819" max="12819" width="8.7109375" style="224" customWidth="1"/>
    <col min="12820" max="12820" width="8.85546875" style="224"/>
    <col min="12821" max="12821" width="16.42578125" style="224" bestFit="1" customWidth="1"/>
    <col min="12822" max="12824" width="8.85546875" style="224"/>
    <col min="12825" max="12825" width="9.42578125" style="224" bestFit="1" customWidth="1"/>
    <col min="12826" max="13056" width="8.85546875" style="224"/>
    <col min="13057" max="13057" width="6.7109375" style="224" customWidth="1"/>
    <col min="13058" max="13058" width="8.7109375" style="224" customWidth="1"/>
    <col min="13059" max="13059" width="32.28515625" style="224" bestFit="1" customWidth="1"/>
    <col min="13060" max="13060" width="32.7109375" style="224" bestFit="1" customWidth="1"/>
    <col min="13061" max="13061" width="8.7109375" style="224" customWidth="1"/>
    <col min="13062" max="13062" width="3.28515625" style="224" bestFit="1" customWidth="1"/>
    <col min="13063" max="13063" width="9.7109375" style="224" bestFit="1" customWidth="1"/>
    <col min="13064" max="13065" width="5.42578125" style="224" bestFit="1" customWidth="1"/>
    <col min="13066" max="13066" width="11" style="224" bestFit="1" customWidth="1"/>
    <col min="13067" max="13067" width="16.28515625" style="224" bestFit="1" customWidth="1"/>
    <col min="13068" max="13068" width="8.85546875" style="224"/>
    <col min="13069" max="13069" width="12.7109375" style="224" bestFit="1" customWidth="1"/>
    <col min="13070" max="13070" width="11" style="224" bestFit="1" customWidth="1"/>
    <col min="13071" max="13071" width="10.42578125" style="224" bestFit="1" customWidth="1"/>
    <col min="13072" max="13072" width="8.85546875" style="224"/>
    <col min="13073" max="13073" width="12.7109375" style="224" bestFit="1" customWidth="1"/>
    <col min="13074" max="13074" width="9.7109375" style="224" bestFit="1" customWidth="1"/>
    <col min="13075" max="13075" width="8.7109375" style="224" customWidth="1"/>
    <col min="13076" max="13076" width="8.85546875" style="224"/>
    <col min="13077" max="13077" width="16.42578125" style="224" bestFit="1" customWidth="1"/>
    <col min="13078" max="13080" width="8.85546875" style="224"/>
    <col min="13081" max="13081" width="9.42578125" style="224" bestFit="1" customWidth="1"/>
    <col min="13082" max="13312" width="8.85546875" style="224"/>
    <col min="13313" max="13313" width="6.7109375" style="224" customWidth="1"/>
    <col min="13314" max="13314" width="8.7109375" style="224" customWidth="1"/>
    <col min="13315" max="13315" width="32.28515625" style="224" bestFit="1" customWidth="1"/>
    <col min="13316" max="13316" width="32.7109375" style="224" bestFit="1" customWidth="1"/>
    <col min="13317" max="13317" width="8.7109375" style="224" customWidth="1"/>
    <col min="13318" max="13318" width="3.28515625" style="224" bestFit="1" customWidth="1"/>
    <col min="13319" max="13319" width="9.7109375" style="224" bestFit="1" customWidth="1"/>
    <col min="13320" max="13321" width="5.42578125" style="224" bestFit="1" customWidth="1"/>
    <col min="13322" max="13322" width="11" style="224" bestFit="1" customWidth="1"/>
    <col min="13323" max="13323" width="16.28515625" style="224" bestFit="1" customWidth="1"/>
    <col min="13324" max="13324" width="8.85546875" style="224"/>
    <col min="13325" max="13325" width="12.7109375" style="224" bestFit="1" customWidth="1"/>
    <col min="13326" max="13326" width="11" style="224" bestFit="1" customWidth="1"/>
    <col min="13327" max="13327" width="10.42578125" style="224" bestFit="1" customWidth="1"/>
    <col min="13328" max="13328" width="8.85546875" style="224"/>
    <col min="13329" max="13329" width="12.7109375" style="224" bestFit="1" customWidth="1"/>
    <col min="13330" max="13330" width="9.7109375" style="224" bestFit="1" customWidth="1"/>
    <col min="13331" max="13331" width="8.7109375" style="224" customWidth="1"/>
    <col min="13332" max="13332" width="8.85546875" style="224"/>
    <col min="13333" max="13333" width="16.42578125" style="224" bestFit="1" customWidth="1"/>
    <col min="13334" max="13336" width="8.85546875" style="224"/>
    <col min="13337" max="13337" width="9.42578125" style="224" bestFit="1" customWidth="1"/>
    <col min="13338" max="13568" width="8.85546875" style="224"/>
    <col min="13569" max="13569" width="6.7109375" style="224" customWidth="1"/>
    <col min="13570" max="13570" width="8.7109375" style="224" customWidth="1"/>
    <col min="13571" max="13571" width="32.28515625" style="224" bestFit="1" customWidth="1"/>
    <col min="13572" max="13572" width="32.7109375" style="224" bestFit="1" customWidth="1"/>
    <col min="13573" max="13573" width="8.7109375" style="224" customWidth="1"/>
    <col min="13574" max="13574" width="3.28515625" style="224" bestFit="1" customWidth="1"/>
    <col min="13575" max="13575" width="9.7109375" style="224" bestFit="1" customWidth="1"/>
    <col min="13576" max="13577" width="5.42578125" style="224" bestFit="1" customWidth="1"/>
    <col min="13578" max="13578" width="11" style="224" bestFit="1" customWidth="1"/>
    <col min="13579" max="13579" width="16.28515625" style="224" bestFit="1" customWidth="1"/>
    <col min="13580" max="13580" width="8.85546875" style="224"/>
    <col min="13581" max="13581" width="12.7109375" style="224" bestFit="1" customWidth="1"/>
    <col min="13582" max="13582" width="11" style="224" bestFit="1" customWidth="1"/>
    <col min="13583" max="13583" width="10.42578125" style="224" bestFit="1" customWidth="1"/>
    <col min="13584" max="13584" width="8.85546875" style="224"/>
    <col min="13585" max="13585" width="12.7109375" style="224" bestFit="1" customWidth="1"/>
    <col min="13586" max="13586" width="9.7109375" style="224" bestFit="1" customWidth="1"/>
    <col min="13587" max="13587" width="8.7109375" style="224" customWidth="1"/>
    <col min="13588" max="13588" width="8.85546875" style="224"/>
    <col min="13589" max="13589" width="16.42578125" style="224" bestFit="1" customWidth="1"/>
    <col min="13590" max="13592" width="8.85546875" style="224"/>
    <col min="13593" max="13593" width="9.42578125" style="224" bestFit="1" customWidth="1"/>
    <col min="13594" max="13824" width="8.85546875" style="224"/>
    <col min="13825" max="13825" width="6.7109375" style="224" customWidth="1"/>
    <col min="13826" max="13826" width="8.7109375" style="224" customWidth="1"/>
    <col min="13827" max="13827" width="32.28515625" style="224" bestFit="1" customWidth="1"/>
    <col min="13828" max="13828" width="32.7109375" style="224" bestFit="1" customWidth="1"/>
    <col min="13829" max="13829" width="8.7109375" style="224" customWidth="1"/>
    <col min="13830" max="13830" width="3.28515625" style="224" bestFit="1" customWidth="1"/>
    <col min="13831" max="13831" width="9.7109375" style="224" bestFit="1" customWidth="1"/>
    <col min="13832" max="13833" width="5.42578125" style="224" bestFit="1" customWidth="1"/>
    <col min="13834" max="13834" width="11" style="224" bestFit="1" customWidth="1"/>
    <col min="13835" max="13835" width="16.28515625" style="224" bestFit="1" customWidth="1"/>
    <col min="13836" max="13836" width="8.85546875" style="224"/>
    <col min="13837" max="13837" width="12.7109375" style="224" bestFit="1" customWidth="1"/>
    <col min="13838" max="13838" width="11" style="224" bestFit="1" customWidth="1"/>
    <col min="13839" max="13839" width="10.42578125" style="224" bestFit="1" customWidth="1"/>
    <col min="13840" max="13840" width="8.85546875" style="224"/>
    <col min="13841" max="13841" width="12.7109375" style="224" bestFit="1" customWidth="1"/>
    <col min="13842" max="13842" width="9.7109375" style="224" bestFit="1" customWidth="1"/>
    <col min="13843" max="13843" width="8.7109375" style="224" customWidth="1"/>
    <col min="13844" max="13844" width="8.85546875" style="224"/>
    <col min="13845" max="13845" width="16.42578125" style="224" bestFit="1" customWidth="1"/>
    <col min="13846" max="13848" width="8.85546875" style="224"/>
    <col min="13849" max="13849" width="9.42578125" style="224" bestFit="1" customWidth="1"/>
    <col min="13850" max="14080" width="8.85546875" style="224"/>
    <col min="14081" max="14081" width="6.7109375" style="224" customWidth="1"/>
    <col min="14082" max="14082" width="8.7109375" style="224" customWidth="1"/>
    <col min="14083" max="14083" width="32.28515625" style="224" bestFit="1" customWidth="1"/>
    <col min="14084" max="14084" width="32.7109375" style="224" bestFit="1" customWidth="1"/>
    <col min="14085" max="14085" width="8.7109375" style="224" customWidth="1"/>
    <col min="14086" max="14086" width="3.28515625" style="224" bestFit="1" customWidth="1"/>
    <col min="14087" max="14087" width="9.7109375" style="224" bestFit="1" customWidth="1"/>
    <col min="14088" max="14089" width="5.42578125" style="224" bestFit="1" customWidth="1"/>
    <col min="14090" max="14090" width="11" style="224" bestFit="1" customWidth="1"/>
    <col min="14091" max="14091" width="16.28515625" style="224" bestFit="1" customWidth="1"/>
    <col min="14092" max="14092" width="8.85546875" style="224"/>
    <col min="14093" max="14093" width="12.7109375" style="224" bestFit="1" customWidth="1"/>
    <col min="14094" max="14094" width="11" style="224" bestFit="1" customWidth="1"/>
    <col min="14095" max="14095" width="10.42578125" style="224" bestFit="1" customWidth="1"/>
    <col min="14096" max="14096" width="8.85546875" style="224"/>
    <col min="14097" max="14097" width="12.7109375" style="224" bestFit="1" customWidth="1"/>
    <col min="14098" max="14098" width="9.7109375" style="224" bestFit="1" customWidth="1"/>
    <col min="14099" max="14099" width="8.7109375" style="224" customWidth="1"/>
    <col min="14100" max="14100" width="8.85546875" style="224"/>
    <col min="14101" max="14101" width="16.42578125" style="224" bestFit="1" customWidth="1"/>
    <col min="14102" max="14104" width="8.85546875" style="224"/>
    <col min="14105" max="14105" width="9.42578125" style="224" bestFit="1" customWidth="1"/>
    <col min="14106" max="14336" width="8.85546875" style="224"/>
    <col min="14337" max="14337" width="6.7109375" style="224" customWidth="1"/>
    <col min="14338" max="14338" width="8.7109375" style="224" customWidth="1"/>
    <col min="14339" max="14339" width="32.28515625" style="224" bestFit="1" customWidth="1"/>
    <col min="14340" max="14340" width="32.7109375" style="224" bestFit="1" customWidth="1"/>
    <col min="14341" max="14341" width="8.7109375" style="224" customWidth="1"/>
    <col min="14342" max="14342" width="3.28515625" style="224" bestFit="1" customWidth="1"/>
    <col min="14343" max="14343" width="9.7109375" style="224" bestFit="1" customWidth="1"/>
    <col min="14344" max="14345" width="5.42578125" style="224" bestFit="1" customWidth="1"/>
    <col min="14346" max="14346" width="11" style="224" bestFit="1" customWidth="1"/>
    <col min="14347" max="14347" width="16.28515625" style="224" bestFit="1" customWidth="1"/>
    <col min="14348" max="14348" width="8.85546875" style="224"/>
    <col min="14349" max="14349" width="12.7109375" style="224" bestFit="1" customWidth="1"/>
    <col min="14350" max="14350" width="11" style="224" bestFit="1" customWidth="1"/>
    <col min="14351" max="14351" width="10.42578125" style="224" bestFit="1" customWidth="1"/>
    <col min="14352" max="14352" width="8.85546875" style="224"/>
    <col min="14353" max="14353" width="12.7109375" style="224" bestFit="1" customWidth="1"/>
    <col min="14354" max="14354" width="9.7109375" style="224" bestFit="1" customWidth="1"/>
    <col min="14355" max="14355" width="8.7109375" style="224" customWidth="1"/>
    <col min="14356" max="14356" width="8.85546875" style="224"/>
    <col min="14357" max="14357" width="16.42578125" style="224" bestFit="1" customWidth="1"/>
    <col min="14358" max="14360" width="8.85546875" style="224"/>
    <col min="14361" max="14361" width="9.42578125" style="224" bestFit="1" customWidth="1"/>
    <col min="14362" max="14592" width="8.85546875" style="224"/>
    <col min="14593" max="14593" width="6.7109375" style="224" customWidth="1"/>
    <col min="14594" max="14594" width="8.7109375" style="224" customWidth="1"/>
    <col min="14595" max="14595" width="32.28515625" style="224" bestFit="1" customWidth="1"/>
    <col min="14596" max="14596" width="32.7109375" style="224" bestFit="1" customWidth="1"/>
    <col min="14597" max="14597" width="8.7109375" style="224" customWidth="1"/>
    <col min="14598" max="14598" width="3.28515625" style="224" bestFit="1" customWidth="1"/>
    <col min="14599" max="14599" width="9.7109375" style="224" bestFit="1" customWidth="1"/>
    <col min="14600" max="14601" width="5.42578125" style="224" bestFit="1" customWidth="1"/>
    <col min="14602" max="14602" width="11" style="224" bestFit="1" customWidth="1"/>
    <col min="14603" max="14603" width="16.28515625" style="224" bestFit="1" customWidth="1"/>
    <col min="14604" max="14604" width="8.85546875" style="224"/>
    <col min="14605" max="14605" width="12.7109375" style="224" bestFit="1" customWidth="1"/>
    <col min="14606" max="14606" width="11" style="224" bestFit="1" customWidth="1"/>
    <col min="14607" max="14607" width="10.42578125" style="224" bestFit="1" customWidth="1"/>
    <col min="14608" max="14608" width="8.85546875" style="224"/>
    <col min="14609" max="14609" width="12.7109375" style="224" bestFit="1" customWidth="1"/>
    <col min="14610" max="14610" width="9.7109375" style="224" bestFit="1" customWidth="1"/>
    <col min="14611" max="14611" width="8.7109375" style="224" customWidth="1"/>
    <col min="14612" max="14612" width="8.85546875" style="224"/>
    <col min="14613" max="14613" width="16.42578125" style="224" bestFit="1" customWidth="1"/>
    <col min="14614" max="14616" width="8.85546875" style="224"/>
    <col min="14617" max="14617" width="9.42578125" style="224" bestFit="1" customWidth="1"/>
    <col min="14618" max="14848" width="8.85546875" style="224"/>
    <col min="14849" max="14849" width="6.7109375" style="224" customWidth="1"/>
    <col min="14850" max="14850" width="8.7109375" style="224" customWidth="1"/>
    <col min="14851" max="14851" width="32.28515625" style="224" bestFit="1" customWidth="1"/>
    <col min="14852" max="14852" width="32.7109375" style="224" bestFit="1" customWidth="1"/>
    <col min="14853" max="14853" width="8.7109375" style="224" customWidth="1"/>
    <col min="14854" max="14854" width="3.28515625" style="224" bestFit="1" customWidth="1"/>
    <col min="14855" max="14855" width="9.7109375" style="224" bestFit="1" customWidth="1"/>
    <col min="14856" max="14857" width="5.42578125" style="224" bestFit="1" customWidth="1"/>
    <col min="14858" max="14858" width="11" style="224" bestFit="1" customWidth="1"/>
    <col min="14859" max="14859" width="16.28515625" style="224" bestFit="1" customWidth="1"/>
    <col min="14860" max="14860" width="8.85546875" style="224"/>
    <col min="14861" max="14861" width="12.7109375" style="224" bestFit="1" customWidth="1"/>
    <col min="14862" max="14862" width="11" style="224" bestFit="1" customWidth="1"/>
    <col min="14863" max="14863" width="10.42578125" style="224" bestFit="1" customWidth="1"/>
    <col min="14864" max="14864" width="8.85546875" style="224"/>
    <col min="14865" max="14865" width="12.7109375" style="224" bestFit="1" customWidth="1"/>
    <col min="14866" max="14866" width="9.7109375" style="224" bestFit="1" customWidth="1"/>
    <col min="14867" max="14867" width="8.7109375" style="224" customWidth="1"/>
    <col min="14868" max="14868" width="8.85546875" style="224"/>
    <col min="14869" max="14869" width="16.42578125" style="224" bestFit="1" customWidth="1"/>
    <col min="14870" max="14872" width="8.85546875" style="224"/>
    <col min="14873" max="14873" width="9.42578125" style="224" bestFit="1" customWidth="1"/>
    <col min="14874" max="15104" width="8.85546875" style="224"/>
    <col min="15105" max="15105" width="6.7109375" style="224" customWidth="1"/>
    <col min="15106" max="15106" width="8.7109375" style="224" customWidth="1"/>
    <col min="15107" max="15107" width="32.28515625" style="224" bestFit="1" customWidth="1"/>
    <col min="15108" max="15108" width="32.7109375" style="224" bestFit="1" customWidth="1"/>
    <col min="15109" max="15109" width="8.7109375" style="224" customWidth="1"/>
    <col min="15110" max="15110" width="3.28515625" style="224" bestFit="1" customWidth="1"/>
    <col min="15111" max="15111" width="9.7109375" style="224" bestFit="1" customWidth="1"/>
    <col min="15112" max="15113" width="5.42578125" style="224" bestFit="1" customWidth="1"/>
    <col min="15114" max="15114" width="11" style="224" bestFit="1" customWidth="1"/>
    <col min="15115" max="15115" width="16.28515625" style="224" bestFit="1" customWidth="1"/>
    <col min="15116" max="15116" width="8.85546875" style="224"/>
    <col min="15117" max="15117" width="12.7109375" style="224" bestFit="1" customWidth="1"/>
    <col min="15118" max="15118" width="11" style="224" bestFit="1" customWidth="1"/>
    <col min="15119" max="15119" width="10.42578125" style="224" bestFit="1" customWidth="1"/>
    <col min="15120" max="15120" width="8.85546875" style="224"/>
    <col min="15121" max="15121" width="12.7109375" style="224" bestFit="1" customWidth="1"/>
    <col min="15122" max="15122" width="9.7109375" style="224" bestFit="1" customWidth="1"/>
    <col min="15123" max="15123" width="8.7109375" style="224" customWidth="1"/>
    <col min="15124" max="15124" width="8.85546875" style="224"/>
    <col min="15125" max="15125" width="16.42578125" style="224" bestFit="1" customWidth="1"/>
    <col min="15126" max="15128" width="8.85546875" style="224"/>
    <col min="15129" max="15129" width="9.42578125" style="224" bestFit="1" customWidth="1"/>
    <col min="15130" max="15360" width="8.85546875" style="224"/>
    <col min="15361" max="15361" width="6.7109375" style="224" customWidth="1"/>
    <col min="15362" max="15362" width="8.7109375" style="224" customWidth="1"/>
    <col min="15363" max="15363" width="32.28515625" style="224" bestFit="1" customWidth="1"/>
    <col min="15364" max="15364" width="32.7109375" style="224" bestFit="1" customWidth="1"/>
    <col min="15365" max="15365" width="8.7109375" style="224" customWidth="1"/>
    <col min="15366" max="15366" width="3.28515625" style="224" bestFit="1" customWidth="1"/>
    <col min="15367" max="15367" width="9.7109375" style="224" bestFit="1" customWidth="1"/>
    <col min="15368" max="15369" width="5.42578125" style="224" bestFit="1" customWidth="1"/>
    <col min="15370" max="15370" width="11" style="224" bestFit="1" customWidth="1"/>
    <col min="15371" max="15371" width="16.28515625" style="224" bestFit="1" customWidth="1"/>
    <col min="15372" max="15372" width="8.85546875" style="224"/>
    <col min="15373" max="15373" width="12.7109375" style="224" bestFit="1" customWidth="1"/>
    <col min="15374" max="15374" width="11" style="224" bestFit="1" customWidth="1"/>
    <col min="15375" max="15375" width="10.42578125" style="224" bestFit="1" customWidth="1"/>
    <col min="15376" max="15376" width="8.85546875" style="224"/>
    <col min="15377" max="15377" width="12.7109375" style="224" bestFit="1" customWidth="1"/>
    <col min="15378" max="15378" width="9.7109375" style="224" bestFit="1" customWidth="1"/>
    <col min="15379" max="15379" width="8.7109375" style="224" customWidth="1"/>
    <col min="15380" max="15380" width="8.85546875" style="224"/>
    <col min="15381" max="15381" width="16.42578125" style="224" bestFit="1" customWidth="1"/>
    <col min="15382" max="15384" width="8.85546875" style="224"/>
    <col min="15385" max="15385" width="9.42578125" style="224" bestFit="1" customWidth="1"/>
    <col min="15386" max="15616" width="8.85546875" style="224"/>
    <col min="15617" max="15617" width="6.7109375" style="224" customWidth="1"/>
    <col min="15618" max="15618" width="8.7109375" style="224" customWidth="1"/>
    <col min="15619" max="15619" width="32.28515625" style="224" bestFit="1" customWidth="1"/>
    <col min="15620" max="15620" width="32.7109375" style="224" bestFit="1" customWidth="1"/>
    <col min="15621" max="15621" width="8.7109375" style="224" customWidth="1"/>
    <col min="15622" max="15622" width="3.28515625" style="224" bestFit="1" customWidth="1"/>
    <col min="15623" max="15623" width="9.7109375" style="224" bestFit="1" customWidth="1"/>
    <col min="15624" max="15625" width="5.42578125" style="224" bestFit="1" customWidth="1"/>
    <col min="15626" max="15626" width="11" style="224" bestFit="1" customWidth="1"/>
    <col min="15627" max="15627" width="16.28515625" style="224" bestFit="1" customWidth="1"/>
    <col min="15628" max="15628" width="8.85546875" style="224"/>
    <col min="15629" max="15629" width="12.7109375" style="224" bestFit="1" customWidth="1"/>
    <col min="15630" max="15630" width="11" style="224" bestFit="1" customWidth="1"/>
    <col min="15631" max="15631" width="10.42578125" style="224" bestFit="1" customWidth="1"/>
    <col min="15632" max="15632" width="8.85546875" style="224"/>
    <col min="15633" max="15633" width="12.7109375" style="224" bestFit="1" customWidth="1"/>
    <col min="15634" max="15634" width="9.7109375" style="224" bestFit="1" customWidth="1"/>
    <col min="15635" max="15635" width="8.7109375" style="224" customWidth="1"/>
    <col min="15636" max="15636" width="8.85546875" style="224"/>
    <col min="15637" max="15637" width="16.42578125" style="224" bestFit="1" customWidth="1"/>
    <col min="15638" max="15640" width="8.85546875" style="224"/>
    <col min="15641" max="15641" width="9.42578125" style="224" bestFit="1" customWidth="1"/>
    <col min="15642" max="15872" width="8.85546875" style="224"/>
    <col min="15873" max="15873" width="6.7109375" style="224" customWidth="1"/>
    <col min="15874" max="15874" width="8.7109375" style="224" customWidth="1"/>
    <col min="15875" max="15875" width="32.28515625" style="224" bestFit="1" customWidth="1"/>
    <col min="15876" max="15876" width="32.7109375" style="224" bestFit="1" customWidth="1"/>
    <col min="15877" max="15877" width="8.7109375" style="224" customWidth="1"/>
    <col min="15878" max="15878" width="3.28515625" style="224" bestFit="1" customWidth="1"/>
    <col min="15879" max="15879" width="9.7109375" style="224" bestFit="1" customWidth="1"/>
    <col min="15880" max="15881" width="5.42578125" style="224" bestFit="1" customWidth="1"/>
    <col min="15882" max="15882" width="11" style="224" bestFit="1" customWidth="1"/>
    <col min="15883" max="15883" width="16.28515625" style="224" bestFit="1" customWidth="1"/>
    <col min="15884" max="15884" width="8.85546875" style="224"/>
    <col min="15885" max="15885" width="12.7109375" style="224" bestFit="1" customWidth="1"/>
    <col min="15886" max="15886" width="11" style="224" bestFit="1" customWidth="1"/>
    <col min="15887" max="15887" width="10.42578125" style="224" bestFit="1" customWidth="1"/>
    <col min="15888" max="15888" width="8.85546875" style="224"/>
    <col min="15889" max="15889" width="12.7109375" style="224" bestFit="1" customWidth="1"/>
    <col min="15890" max="15890" width="9.7109375" style="224" bestFit="1" customWidth="1"/>
    <col min="15891" max="15891" width="8.7109375" style="224" customWidth="1"/>
    <col min="15892" max="15892" width="8.85546875" style="224"/>
    <col min="15893" max="15893" width="16.42578125" style="224" bestFit="1" customWidth="1"/>
    <col min="15894" max="15896" width="8.85546875" style="224"/>
    <col min="15897" max="15897" width="9.42578125" style="224" bestFit="1" customWidth="1"/>
    <col min="15898" max="16128" width="8.85546875" style="224"/>
    <col min="16129" max="16129" width="6.7109375" style="224" customWidth="1"/>
    <col min="16130" max="16130" width="8.7109375" style="224" customWidth="1"/>
    <col min="16131" max="16131" width="32.28515625" style="224" bestFit="1" customWidth="1"/>
    <col min="16132" max="16132" width="32.7109375" style="224" bestFit="1" customWidth="1"/>
    <col min="16133" max="16133" width="8.7109375" style="224" customWidth="1"/>
    <col min="16134" max="16134" width="3.28515625" style="224" bestFit="1" customWidth="1"/>
    <col min="16135" max="16135" width="9.7109375" style="224" bestFit="1" customWidth="1"/>
    <col min="16136" max="16137" width="5.42578125" style="224" bestFit="1" customWidth="1"/>
    <col min="16138" max="16138" width="11" style="224" bestFit="1" customWidth="1"/>
    <col min="16139" max="16139" width="16.28515625" style="224" bestFit="1" customWidth="1"/>
    <col min="16140" max="16140" width="8.85546875" style="224"/>
    <col min="16141" max="16141" width="12.7109375" style="224" bestFit="1" customWidth="1"/>
    <col min="16142" max="16142" width="11" style="224" bestFit="1" customWidth="1"/>
    <col min="16143" max="16143" width="10.42578125" style="224" bestFit="1" customWidth="1"/>
    <col min="16144" max="16144" width="8.85546875" style="224"/>
    <col min="16145" max="16145" width="12.7109375" style="224" bestFit="1" customWidth="1"/>
    <col min="16146" max="16146" width="9.7109375" style="224" bestFit="1" customWidth="1"/>
    <col min="16147" max="16147" width="8.7109375" style="224" customWidth="1"/>
    <col min="16148" max="16148" width="8.85546875" style="224"/>
    <col min="16149" max="16149" width="16.42578125" style="224" bestFit="1" customWidth="1"/>
    <col min="16150" max="16152" width="8.85546875" style="224"/>
    <col min="16153" max="16153" width="9.42578125" style="224" bestFit="1" customWidth="1"/>
    <col min="16154" max="16384" width="8.85546875" style="224"/>
  </cols>
  <sheetData>
    <row r="1" spans="1:29" ht="23.25" customHeight="1">
      <c r="A1" s="222" t="s">
        <v>327</v>
      </c>
      <c r="B1" s="223"/>
    </row>
    <row r="2" spans="1:29" ht="21" customHeight="1">
      <c r="A2" s="226" t="s">
        <v>328</v>
      </c>
    </row>
    <row r="3" spans="1:29" s="227" customFormat="1">
      <c r="A3" s="295" t="s">
        <v>329</v>
      </c>
      <c r="B3" s="298" t="s">
        <v>330</v>
      </c>
      <c r="C3" s="295" t="s">
        <v>331</v>
      </c>
      <c r="D3" s="295" t="s">
        <v>331</v>
      </c>
      <c r="E3" s="295" t="s">
        <v>332</v>
      </c>
      <c r="F3" s="295" t="s">
        <v>333</v>
      </c>
      <c r="G3" s="295"/>
      <c r="H3" s="295"/>
      <c r="I3" s="295"/>
      <c r="J3" s="293" t="s">
        <v>334</v>
      </c>
      <c r="K3" s="293"/>
      <c r="L3" s="293"/>
      <c r="M3" s="293"/>
      <c r="N3" s="294" t="s">
        <v>335</v>
      </c>
      <c r="O3" s="294"/>
      <c r="P3" s="294"/>
      <c r="Q3" s="294"/>
      <c r="R3" s="295" t="s">
        <v>142</v>
      </c>
      <c r="S3" s="296" t="s">
        <v>336</v>
      </c>
      <c r="T3" s="295" t="s">
        <v>337</v>
      </c>
      <c r="U3" s="295" t="s">
        <v>39</v>
      </c>
      <c r="W3" s="227" t="s">
        <v>338</v>
      </c>
      <c r="X3" s="227" t="s">
        <v>339</v>
      </c>
      <c r="Y3" s="227" t="s">
        <v>340</v>
      </c>
      <c r="Z3" s="227" t="s">
        <v>338</v>
      </c>
      <c r="AA3" s="227" t="s">
        <v>339</v>
      </c>
      <c r="AB3" s="227" t="s">
        <v>340</v>
      </c>
      <c r="AC3" s="227" t="s">
        <v>338</v>
      </c>
    </row>
    <row r="4" spans="1:29" s="227" customFormat="1">
      <c r="A4" s="295"/>
      <c r="B4" s="298"/>
      <c r="C4" s="295"/>
      <c r="D4" s="295"/>
      <c r="E4" s="295"/>
      <c r="F4" s="228" t="s">
        <v>341</v>
      </c>
      <c r="G4" s="228" t="s">
        <v>342</v>
      </c>
      <c r="H4" s="228" t="s">
        <v>343</v>
      </c>
      <c r="I4" s="228" t="s">
        <v>344</v>
      </c>
      <c r="J4" s="229" t="s">
        <v>345</v>
      </c>
      <c r="K4" s="229" t="s">
        <v>346</v>
      </c>
      <c r="L4" s="229" t="s">
        <v>347</v>
      </c>
      <c r="M4" s="229" t="s">
        <v>348</v>
      </c>
      <c r="N4" s="230" t="s">
        <v>345</v>
      </c>
      <c r="O4" s="230" t="s">
        <v>346</v>
      </c>
      <c r="P4" s="230" t="s">
        <v>347</v>
      </c>
      <c r="Q4" s="230" t="s">
        <v>348</v>
      </c>
      <c r="R4" s="295"/>
      <c r="S4" s="297"/>
      <c r="T4" s="295"/>
      <c r="U4" s="295"/>
      <c r="W4" s="227" t="s">
        <v>349</v>
      </c>
      <c r="X4" s="227" t="s">
        <v>349</v>
      </c>
      <c r="Y4" s="227" t="s">
        <v>350</v>
      </c>
      <c r="Z4" s="227" t="s">
        <v>350</v>
      </c>
      <c r="AA4" s="227" t="s">
        <v>350</v>
      </c>
      <c r="AB4" s="227" t="s">
        <v>351</v>
      </c>
      <c r="AC4" s="227" t="s">
        <v>351</v>
      </c>
    </row>
    <row r="5" spans="1:29" s="238" customFormat="1" ht="12.75">
      <c r="A5" s="231">
        <v>1</v>
      </c>
      <c r="B5" s="232" t="s">
        <v>352</v>
      </c>
      <c r="C5" s="233" t="s">
        <v>353</v>
      </c>
      <c r="D5" s="233" t="s">
        <v>354</v>
      </c>
      <c r="E5" s="232" t="s">
        <v>355</v>
      </c>
      <c r="F5" s="231">
        <v>21</v>
      </c>
      <c r="G5" s="231" t="s">
        <v>356</v>
      </c>
      <c r="H5" s="231">
        <v>2510</v>
      </c>
      <c r="I5" s="231">
        <f>H5-543</f>
        <v>1967</v>
      </c>
      <c r="J5" s="234">
        <v>241987</v>
      </c>
      <c r="K5" s="235" t="s">
        <v>357</v>
      </c>
      <c r="L5" s="235" t="s">
        <v>358</v>
      </c>
      <c r="M5" s="235" t="s">
        <v>359</v>
      </c>
      <c r="N5" s="236">
        <v>241988</v>
      </c>
      <c r="O5" s="237" t="s">
        <v>357</v>
      </c>
      <c r="P5" s="237" t="s">
        <v>360</v>
      </c>
      <c r="Q5" s="237" t="s">
        <v>361</v>
      </c>
      <c r="R5" s="232" t="s">
        <v>214</v>
      </c>
      <c r="S5" s="231" t="s">
        <v>362</v>
      </c>
      <c r="T5" s="232" t="s">
        <v>363</v>
      </c>
      <c r="U5" s="232" t="s">
        <v>364</v>
      </c>
      <c r="W5" s="238">
        <v>1</v>
      </c>
      <c r="X5" s="238">
        <v>1</v>
      </c>
      <c r="Y5" s="238">
        <v>1</v>
      </c>
      <c r="Z5" s="238">
        <v>1</v>
      </c>
      <c r="AA5" s="238">
        <v>1</v>
      </c>
      <c r="AB5" s="238">
        <v>1</v>
      </c>
      <c r="AC5" s="238">
        <v>1</v>
      </c>
    </row>
    <row r="6" spans="1:29" s="238" customFormat="1" ht="12.75">
      <c r="A6" s="231">
        <f>A5+1</f>
        <v>2</v>
      </c>
      <c r="B6" s="232" t="s">
        <v>352</v>
      </c>
      <c r="C6" s="233" t="s">
        <v>365</v>
      </c>
      <c r="D6" s="233" t="s">
        <v>366</v>
      </c>
      <c r="E6" s="232" t="s">
        <v>367</v>
      </c>
      <c r="F6" s="231">
        <v>30</v>
      </c>
      <c r="G6" s="231" t="s">
        <v>368</v>
      </c>
      <c r="H6" s="231">
        <v>2506</v>
      </c>
      <c r="I6" s="231">
        <f>H6-543</f>
        <v>1963</v>
      </c>
      <c r="J6" s="292" t="s">
        <v>369</v>
      </c>
      <c r="K6" s="292"/>
      <c r="L6" s="292"/>
      <c r="M6" s="292"/>
      <c r="N6" s="236">
        <v>241988</v>
      </c>
      <c r="O6" s="237" t="s">
        <v>357</v>
      </c>
      <c r="P6" s="237" t="s">
        <v>360</v>
      </c>
      <c r="Q6" s="237" t="s">
        <v>361</v>
      </c>
      <c r="R6" s="232" t="s">
        <v>214</v>
      </c>
      <c r="S6" s="231" t="s">
        <v>370</v>
      </c>
      <c r="T6" s="232" t="s">
        <v>363</v>
      </c>
      <c r="U6" s="232" t="s">
        <v>364</v>
      </c>
      <c r="W6" s="238">
        <v>1</v>
      </c>
      <c r="X6" s="238">
        <v>1</v>
      </c>
      <c r="Y6" s="238">
        <v>1</v>
      </c>
      <c r="Z6" s="238">
        <v>1</v>
      </c>
    </row>
    <row r="7" spans="1:29" s="238" customFormat="1" ht="12.75">
      <c r="A7" s="231">
        <f t="shared" ref="A7:A24" si="0">A6+1</f>
        <v>3</v>
      </c>
      <c r="B7" s="232" t="s">
        <v>352</v>
      </c>
      <c r="C7" s="233" t="s">
        <v>371</v>
      </c>
      <c r="D7" s="233" t="s">
        <v>372</v>
      </c>
      <c r="E7" s="232" t="s">
        <v>367</v>
      </c>
      <c r="F7" s="231">
        <v>27</v>
      </c>
      <c r="G7" s="231" t="s">
        <v>373</v>
      </c>
      <c r="H7" s="231">
        <v>2530</v>
      </c>
      <c r="I7" s="231">
        <f t="shared" ref="I7:I24" si="1">H7-543</f>
        <v>1987</v>
      </c>
      <c r="J7" s="292" t="s">
        <v>369</v>
      </c>
      <c r="K7" s="292"/>
      <c r="L7" s="292"/>
      <c r="M7" s="292"/>
      <c r="N7" s="236">
        <v>241988</v>
      </c>
      <c r="O7" s="237" t="s">
        <v>357</v>
      </c>
      <c r="P7" s="237" t="s">
        <v>360</v>
      </c>
      <c r="Q7" s="237" t="s">
        <v>361</v>
      </c>
      <c r="R7" s="232" t="s">
        <v>214</v>
      </c>
      <c r="S7" s="239" t="s">
        <v>374</v>
      </c>
      <c r="T7" s="232" t="s">
        <v>125</v>
      </c>
      <c r="U7" s="232" t="s">
        <v>375</v>
      </c>
      <c r="W7" s="238">
        <v>1</v>
      </c>
      <c r="X7" s="238">
        <v>1</v>
      </c>
      <c r="Y7" s="238">
        <v>1</v>
      </c>
      <c r="Z7" s="238">
        <v>1</v>
      </c>
    </row>
    <row r="8" spans="1:29" s="238" customFormat="1" ht="12.75">
      <c r="A8" s="231">
        <f t="shared" si="0"/>
        <v>4</v>
      </c>
      <c r="B8" s="232" t="s">
        <v>376</v>
      </c>
      <c r="C8" s="233" t="s">
        <v>377</v>
      </c>
      <c r="D8" s="240" t="s">
        <v>378</v>
      </c>
      <c r="E8" s="232" t="s">
        <v>367</v>
      </c>
      <c r="F8" s="231">
        <v>6</v>
      </c>
      <c r="G8" s="231" t="s">
        <v>379</v>
      </c>
      <c r="H8" s="231">
        <v>2525</v>
      </c>
      <c r="I8" s="231">
        <f>H8-543</f>
        <v>1982</v>
      </c>
      <c r="J8" s="234">
        <v>241987</v>
      </c>
      <c r="K8" s="235" t="s">
        <v>357</v>
      </c>
      <c r="L8" s="235" t="s">
        <v>358</v>
      </c>
      <c r="M8" s="235" t="s">
        <v>359</v>
      </c>
      <c r="N8" s="236">
        <v>241989</v>
      </c>
      <c r="O8" s="237" t="s">
        <v>357</v>
      </c>
      <c r="P8" s="237" t="s">
        <v>360</v>
      </c>
      <c r="Q8" s="237" t="s">
        <v>361</v>
      </c>
      <c r="R8" s="232" t="s">
        <v>214</v>
      </c>
      <c r="S8" s="239" t="s">
        <v>380</v>
      </c>
      <c r="T8" s="232" t="s">
        <v>363</v>
      </c>
      <c r="U8" s="232"/>
      <c r="W8" s="238">
        <v>1</v>
      </c>
      <c r="X8" s="238">
        <v>1</v>
      </c>
      <c r="Y8" s="238">
        <v>1</v>
      </c>
      <c r="Z8" s="238">
        <v>1</v>
      </c>
      <c r="AA8" s="238">
        <v>1</v>
      </c>
      <c r="AB8" s="238">
        <v>1</v>
      </c>
      <c r="AC8" s="238">
        <v>1</v>
      </c>
    </row>
    <row r="9" spans="1:29" s="238" customFormat="1" ht="12.75">
      <c r="A9" s="231">
        <f>A10+1</f>
        <v>6</v>
      </c>
      <c r="B9" s="232" t="s">
        <v>376</v>
      </c>
      <c r="C9" s="233" t="s">
        <v>381</v>
      </c>
      <c r="D9" s="233" t="s">
        <v>382</v>
      </c>
      <c r="E9" s="232" t="s">
        <v>367</v>
      </c>
      <c r="F9" s="231">
        <v>17</v>
      </c>
      <c r="G9" s="231" t="s">
        <v>383</v>
      </c>
      <c r="H9" s="231">
        <v>2533</v>
      </c>
      <c r="I9" s="231">
        <f>H9-543</f>
        <v>1990</v>
      </c>
      <c r="J9" s="234">
        <v>241987</v>
      </c>
      <c r="K9" s="235" t="s">
        <v>357</v>
      </c>
      <c r="L9" s="235" t="s">
        <v>358</v>
      </c>
      <c r="M9" s="235" t="s">
        <v>359</v>
      </c>
      <c r="N9" s="236">
        <v>241989</v>
      </c>
      <c r="O9" s="237" t="s">
        <v>357</v>
      </c>
      <c r="P9" s="237" t="s">
        <v>360</v>
      </c>
      <c r="Q9" s="237" t="s">
        <v>361</v>
      </c>
      <c r="R9" s="232" t="s">
        <v>214</v>
      </c>
      <c r="S9" s="239" t="s">
        <v>380</v>
      </c>
      <c r="T9" s="232" t="s">
        <v>126</v>
      </c>
      <c r="U9" s="232"/>
      <c r="W9" s="238">
        <v>1</v>
      </c>
      <c r="X9" s="238">
        <v>1</v>
      </c>
      <c r="Y9" s="238">
        <v>1</v>
      </c>
      <c r="Z9" s="238">
        <v>1</v>
      </c>
      <c r="AA9" s="238">
        <v>1</v>
      </c>
      <c r="AB9" s="238">
        <v>1</v>
      </c>
      <c r="AC9" s="238">
        <v>1</v>
      </c>
    </row>
    <row r="10" spans="1:29" s="238" customFormat="1" ht="12.75">
      <c r="A10" s="231">
        <f>A8+1</f>
        <v>5</v>
      </c>
      <c r="B10" s="232" t="s">
        <v>352</v>
      </c>
      <c r="C10" s="233" t="s">
        <v>384</v>
      </c>
      <c r="D10" s="233" t="s">
        <v>385</v>
      </c>
      <c r="E10" s="232" t="s">
        <v>367</v>
      </c>
      <c r="F10" s="231">
        <v>6</v>
      </c>
      <c r="G10" s="231" t="s">
        <v>386</v>
      </c>
      <c r="H10" s="231">
        <v>2536</v>
      </c>
      <c r="I10" s="231">
        <f t="shared" si="1"/>
        <v>1993</v>
      </c>
      <c r="J10" s="234">
        <v>241987</v>
      </c>
      <c r="K10" s="235" t="s">
        <v>357</v>
      </c>
      <c r="L10" s="235" t="s">
        <v>358</v>
      </c>
      <c r="M10" s="235" t="s">
        <v>359</v>
      </c>
      <c r="N10" s="236">
        <v>241989</v>
      </c>
      <c r="O10" s="237" t="s">
        <v>357</v>
      </c>
      <c r="P10" s="237" t="s">
        <v>360</v>
      </c>
      <c r="Q10" s="237" t="s">
        <v>361</v>
      </c>
      <c r="R10" s="232" t="s">
        <v>214</v>
      </c>
      <c r="S10" s="239" t="s">
        <v>374</v>
      </c>
      <c r="T10" s="232" t="s">
        <v>126</v>
      </c>
      <c r="U10" s="232"/>
      <c r="W10" s="238">
        <v>1</v>
      </c>
      <c r="X10" s="238">
        <v>1</v>
      </c>
      <c r="Y10" s="238">
        <v>1</v>
      </c>
      <c r="Z10" s="238">
        <v>1</v>
      </c>
      <c r="AA10" s="238">
        <v>1</v>
      </c>
      <c r="AB10" s="238">
        <v>1</v>
      </c>
      <c r="AC10" s="238">
        <v>1</v>
      </c>
    </row>
    <row r="11" spans="1:29" s="238" customFormat="1" ht="12.75">
      <c r="A11" s="231">
        <f>A9+1</f>
        <v>7</v>
      </c>
      <c r="B11" s="232" t="s">
        <v>352</v>
      </c>
      <c r="C11" s="233" t="s">
        <v>387</v>
      </c>
      <c r="D11" s="233" t="s">
        <v>388</v>
      </c>
      <c r="E11" s="232" t="s">
        <v>389</v>
      </c>
      <c r="F11" s="231">
        <v>29</v>
      </c>
      <c r="G11" s="231" t="s">
        <v>390</v>
      </c>
      <c r="H11" s="231">
        <v>2527</v>
      </c>
      <c r="I11" s="231">
        <f t="shared" si="1"/>
        <v>1984</v>
      </c>
      <c r="J11" s="234">
        <v>241987</v>
      </c>
      <c r="K11" s="235" t="s">
        <v>357</v>
      </c>
      <c r="L11" s="235" t="s">
        <v>358</v>
      </c>
      <c r="M11" s="235" t="s">
        <v>359</v>
      </c>
      <c r="N11" s="236">
        <v>241989</v>
      </c>
      <c r="O11" s="237" t="s">
        <v>357</v>
      </c>
      <c r="P11" s="237" t="s">
        <v>360</v>
      </c>
      <c r="Q11" s="237" t="s">
        <v>361</v>
      </c>
      <c r="R11" s="232" t="s">
        <v>214</v>
      </c>
      <c r="S11" s="239" t="s">
        <v>391</v>
      </c>
      <c r="T11" s="232" t="s">
        <v>126</v>
      </c>
      <c r="U11" s="232"/>
      <c r="W11" s="238">
        <v>1</v>
      </c>
      <c r="X11" s="238">
        <v>1</v>
      </c>
      <c r="Y11" s="238">
        <v>1</v>
      </c>
      <c r="Z11" s="238">
        <v>1</v>
      </c>
      <c r="AA11" s="238">
        <v>1</v>
      </c>
      <c r="AB11" s="238">
        <v>1</v>
      </c>
      <c r="AC11" s="238">
        <v>1</v>
      </c>
    </row>
    <row r="12" spans="1:29" s="238" customFormat="1" ht="12.75">
      <c r="A12" s="231">
        <f t="shared" si="0"/>
        <v>8</v>
      </c>
      <c r="B12" s="232" t="s">
        <v>352</v>
      </c>
      <c r="C12" s="233" t="s">
        <v>392</v>
      </c>
      <c r="D12" s="233" t="s">
        <v>393</v>
      </c>
      <c r="E12" s="232" t="s">
        <v>120</v>
      </c>
      <c r="F12" s="231">
        <v>22</v>
      </c>
      <c r="G12" s="231" t="s">
        <v>356</v>
      </c>
      <c r="H12" s="231">
        <v>2526</v>
      </c>
      <c r="I12" s="231">
        <f t="shared" si="1"/>
        <v>1983</v>
      </c>
      <c r="J12" s="234">
        <v>241987</v>
      </c>
      <c r="K12" s="235" t="s">
        <v>357</v>
      </c>
      <c r="L12" s="235" t="s">
        <v>358</v>
      </c>
      <c r="M12" s="235" t="s">
        <v>359</v>
      </c>
      <c r="N12" s="236">
        <v>241989</v>
      </c>
      <c r="O12" s="237" t="s">
        <v>357</v>
      </c>
      <c r="P12" s="237" t="s">
        <v>360</v>
      </c>
      <c r="Q12" s="237" t="s">
        <v>361</v>
      </c>
      <c r="R12" s="232" t="s">
        <v>214</v>
      </c>
      <c r="S12" s="239" t="s">
        <v>391</v>
      </c>
      <c r="T12" s="232" t="s">
        <v>125</v>
      </c>
      <c r="U12" s="232"/>
      <c r="W12" s="238">
        <v>1</v>
      </c>
      <c r="X12" s="238">
        <v>1</v>
      </c>
      <c r="Y12" s="238">
        <v>1</v>
      </c>
      <c r="Z12" s="238">
        <v>1</v>
      </c>
      <c r="AA12" s="238">
        <v>1</v>
      </c>
      <c r="AB12" s="238">
        <v>1</v>
      </c>
      <c r="AC12" s="238">
        <v>1</v>
      </c>
    </row>
    <row r="13" spans="1:29" s="238" customFormat="1" ht="12.75">
      <c r="A13" s="231">
        <f t="shared" si="0"/>
        <v>9</v>
      </c>
      <c r="B13" s="232" t="s">
        <v>376</v>
      </c>
      <c r="C13" s="233" t="s">
        <v>394</v>
      </c>
      <c r="D13" s="233" t="s">
        <v>395</v>
      </c>
      <c r="E13" s="232" t="s">
        <v>163</v>
      </c>
      <c r="F13" s="231">
        <v>22</v>
      </c>
      <c r="G13" s="231" t="s">
        <v>386</v>
      </c>
      <c r="H13" s="231">
        <v>2535</v>
      </c>
      <c r="I13" s="231">
        <f t="shared" si="1"/>
        <v>1992</v>
      </c>
      <c r="J13" s="234">
        <v>241987</v>
      </c>
      <c r="K13" s="235" t="s">
        <v>357</v>
      </c>
      <c r="L13" s="235" t="s">
        <v>358</v>
      </c>
      <c r="M13" s="235" t="s">
        <v>359</v>
      </c>
      <c r="N13" s="236">
        <v>241988</v>
      </c>
      <c r="O13" s="237" t="s">
        <v>357</v>
      </c>
      <c r="P13" s="237" t="s">
        <v>360</v>
      </c>
      <c r="Q13" s="237" t="s">
        <v>361</v>
      </c>
      <c r="R13" s="232" t="s">
        <v>214</v>
      </c>
      <c r="S13" s="231" t="s">
        <v>396</v>
      </c>
      <c r="T13" s="232" t="s">
        <v>363</v>
      </c>
      <c r="U13" s="232" t="s">
        <v>364</v>
      </c>
      <c r="W13" s="238">
        <v>1</v>
      </c>
      <c r="X13" s="238">
        <v>1</v>
      </c>
      <c r="Y13" s="238">
        <v>1</v>
      </c>
      <c r="Z13" s="238">
        <v>1</v>
      </c>
    </row>
    <row r="14" spans="1:29" s="238" customFormat="1" ht="12.75">
      <c r="A14" s="231">
        <f t="shared" si="0"/>
        <v>10</v>
      </c>
      <c r="B14" s="232" t="s">
        <v>376</v>
      </c>
      <c r="C14" s="233" t="s">
        <v>397</v>
      </c>
      <c r="D14" s="251" t="s">
        <v>398</v>
      </c>
      <c r="E14" s="232" t="s">
        <v>399</v>
      </c>
      <c r="F14" s="231">
        <v>16</v>
      </c>
      <c r="G14" s="231" t="s">
        <v>390</v>
      </c>
      <c r="H14" s="231">
        <v>2533</v>
      </c>
      <c r="I14" s="231">
        <f t="shared" si="1"/>
        <v>1990</v>
      </c>
      <c r="J14" s="234">
        <v>241987</v>
      </c>
      <c r="K14" s="235" t="s">
        <v>357</v>
      </c>
      <c r="L14" s="235" t="s">
        <v>358</v>
      </c>
      <c r="M14" s="235" t="s">
        <v>359</v>
      </c>
      <c r="N14" s="236">
        <v>241988</v>
      </c>
      <c r="O14" s="237" t="s">
        <v>357</v>
      </c>
      <c r="P14" s="237" t="s">
        <v>360</v>
      </c>
      <c r="Q14" s="237" t="s">
        <v>361</v>
      </c>
      <c r="R14" s="232" t="s">
        <v>214</v>
      </c>
      <c r="S14" s="231" t="s">
        <v>396</v>
      </c>
      <c r="T14" s="232" t="s">
        <v>363</v>
      </c>
      <c r="U14" s="232" t="s">
        <v>364</v>
      </c>
      <c r="W14" s="238">
        <v>1</v>
      </c>
      <c r="X14" s="238">
        <v>1</v>
      </c>
      <c r="Y14" s="238">
        <v>1</v>
      </c>
      <c r="Z14" s="238">
        <v>1</v>
      </c>
    </row>
    <row r="15" spans="1:29" s="238" customFormat="1" ht="12.75">
      <c r="A15" s="231">
        <f t="shared" si="0"/>
        <v>11</v>
      </c>
      <c r="B15" s="232" t="s">
        <v>376</v>
      </c>
      <c r="C15" s="233" t="s">
        <v>400</v>
      </c>
      <c r="D15" s="233" t="s">
        <v>401</v>
      </c>
      <c r="E15" s="232" t="s">
        <v>402</v>
      </c>
      <c r="F15" s="231">
        <v>11</v>
      </c>
      <c r="G15" s="231" t="s">
        <v>383</v>
      </c>
      <c r="H15" s="231">
        <v>2527</v>
      </c>
      <c r="I15" s="231">
        <f t="shared" si="1"/>
        <v>1984</v>
      </c>
      <c r="J15" s="234">
        <v>241988</v>
      </c>
      <c r="K15" s="235" t="s">
        <v>403</v>
      </c>
      <c r="L15" s="235" t="s">
        <v>404</v>
      </c>
      <c r="M15" s="235" t="s">
        <v>405</v>
      </c>
      <c r="N15" s="236">
        <v>241989</v>
      </c>
      <c r="O15" s="237" t="s">
        <v>357</v>
      </c>
      <c r="P15" s="237" t="s">
        <v>360</v>
      </c>
      <c r="Q15" s="237" t="s">
        <v>361</v>
      </c>
      <c r="R15" s="232" t="s">
        <v>214</v>
      </c>
      <c r="S15" s="231" t="s">
        <v>370</v>
      </c>
      <c r="T15" s="232" t="s">
        <v>363</v>
      </c>
      <c r="U15" s="232" t="s">
        <v>364</v>
      </c>
      <c r="Y15" s="238">
        <v>1</v>
      </c>
      <c r="Z15" s="238">
        <v>1</v>
      </c>
      <c r="AA15" s="238">
        <v>1</v>
      </c>
      <c r="AB15" s="238">
        <v>1</v>
      </c>
      <c r="AC15" s="238">
        <v>1</v>
      </c>
    </row>
    <row r="16" spans="1:29" s="248" customFormat="1" ht="12.75">
      <c r="A16" s="241">
        <f t="shared" si="0"/>
        <v>12</v>
      </c>
      <c r="B16" s="242" t="s">
        <v>376</v>
      </c>
      <c r="C16" s="243" t="s">
        <v>406</v>
      </c>
      <c r="D16" s="243" t="s">
        <v>407</v>
      </c>
      <c r="E16" s="242" t="s">
        <v>402</v>
      </c>
      <c r="F16" s="241">
        <v>23</v>
      </c>
      <c r="G16" s="241" t="s">
        <v>383</v>
      </c>
      <c r="H16" s="241">
        <v>2536</v>
      </c>
      <c r="I16" s="241">
        <f t="shared" si="1"/>
        <v>1993</v>
      </c>
      <c r="J16" s="244">
        <v>241988</v>
      </c>
      <c r="K16" s="245" t="s">
        <v>403</v>
      </c>
      <c r="L16" s="245" t="s">
        <v>404</v>
      </c>
      <c r="M16" s="245" t="s">
        <v>405</v>
      </c>
      <c r="N16" s="246">
        <v>241989</v>
      </c>
      <c r="O16" s="247" t="s">
        <v>357</v>
      </c>
      <c r="P16" s="247" t="s">
        <v>360</v>
      </c>
      <c r="Q16" s="247" t="s">
        <v>361</v>
      </c>
      <c r="R16" s="242" t="s">
        <v>214</v>
      </c>
      <c r="S16" s="241" t="s">
        <v>370</v>
      </c>
      <c r="T16" s="242" t="s">
        <v>363</v>
      </c>
      <c r="U16" s="242"/>
      <c r="Y16" s="248">
        <v>1</v>
      </c>
      <c r="Z16" s="248">
        <v>1</v>
      </c>
      <c r="AA16" s="248">
        <v>1</v>
      </c>
      <c r="AB16" s="248">
        <v>1</v>
      </c>
      <c r="AC16" s="248">
        <v>1</v>
      </c>
    </row>
    <row r="17" spans="1:29" s="248" customFormat="1" ht="12.75">
      <c r="A17" s="241">
        <f t="shared" si="0"/>
        <v>13</v>
      </c>
      <c r="B17" s="242" t="s">
        <v>376</v>
      </c>
      <c r="C17" s="243" t="s">
        <v>408</v>
      </c>
      <c r="D17" s="243" t="s">
        <v>409</v>
      </c>
      <c r="E17" s="242" t="s">
        <v>402</v>
      </c>
      <c r="F17" s="241">
        <v>1</v>
      </c>
      <c r="G17" s="241" t="s">
        <v>379</v>
      </c>
      <c r="H17" s="241">
        <v>2526</v>
      </c>
      <c r="I17" s="241">
        <f t="shared" si="1"/>
        <v>1983</v>
      </c>
      <c r="J17" s="244">
        <v>241988</v>
      </c>
      <c r="K17" s="245" t="s">
        <v>403</v>
      </c>
      <c r="L17" s="245" t="s">
        <v>404</v>
      </c>
      <c r="M17" s="245" t="s">
        <v>405</v>
      </c>
      <c r="N17" s="246">
        <v>241989</v>
      </c>
      <c r="O17" s="247" t="s">
        <v>357</v>
      </c>
      <c r="P17" s="247" t="s">
        <v>360</v>
      </c>
      <c r="Q17" s="247" t="s">
        <v>361</v>
      </c>
      <c r="R17" s="242" t="s">
        <v>214</v>
      </c>
      <c r="S17" s="241" t="s">
        <v>370</v>
      </c>
      <c r="T17" s="242" t="s">
        <v>363</v>
      </c>
      <c r="U17" s="242"/>
    </row>
    <row r="18" spans="1:29" s="238" customFormat="1" ht="12.75">
      <c r="A18" s="252">
        <f t="shared" si="0"/>
        <v>14</v>
      </c>
      <c r="B18" s="253" t="s">
        <v>410</v>
      </c>
      <c r="C18" s="254" t="s">
        <v>411</v>
      </c>
      <c r="D18" s="254" t="s">
        <v>412</v>
      </c>
      <c r="E18" s="253" t="s">
        <v>413</v>
      </c>
      <c r="F18" s="231">
        <v>2</v>
      </c>
      <c r="G18" s="231" t="s">
        <v>379</v>
      </c>
      <c r="H18" s="231">
        <v>2519</v>
      </c>
      <c r="I18" s="231">
        <f t="shared" si="1"/>
        <v>1976</v>
      </c>
      <c r="J18" s="234">
        <v>241987</v>
      </c>
      <c r="K18" s="235" t="s">
        <v>357</v>
      </c>
      <c r="L18" s="235" t="s">
        <v>358</v>
      </c>
      <c r="M18" s="235" t="s">
        <v>359</v>
      </c>
      <c r="N18" s="236">
        <v>241989</v>
      </c>
      <c r="O18" s="237" t="s">
        <v>357</v>
      </c>
      <c r="P18" s="237" t="s">
        <v>360</v>
      </c>
      <c r="Q18" s="237" t="s">
        <v>361</v>
      </c>
      <c r="R18" s="232" t="s">
        <v>414</v>
      </c>
      <c r="S18" s="231" t="s">
        <v>414</v>
      </c>
      <c r="T18" s="232" t="s">
        <v>363</v>
      </c>
      <c r="U18" s="232"/>
      <c r="W18" s="238">
        <v>1</v>
      </c>
      <c r="X18" s="238">
        <v>1</v>
      </c>
      <c r="Y18" s="238">
        <v>1</v>
      </c>
      <c r="Z18" s="238">
        <v>1</v>
      </c>
      <c r="AA18" s="238">
        <v>1</v>
      </c>
      <c r="AB18" s="238">
        <v>1</v>
      </c>
      <c r="AC18" s="238">
        <v>1</v>
      </c>
    </row>
    <row r="19" spans="1:29" s="238" customFormat="1" ht="12.75">
      <c r="A19" s="252">
        <f t="shared" si="0"/>
        <v>15</v>
      </c>
      <c r="B19" s="253" t="s">
        <v>376</v>
      </c>
      <c r="C19" s="253" t="s">
        <v>415</v>
      </c>
      <c r="D19" s="253" t="s">
        <v>416</v>
      </c>
      <c r="E19" s="253" t="s">
        <v>413</v>
      </c>
      <c r="F19" s="231">
        <v>25</v>
      </c>
      <c r="G19" s="231" t="s">
        <v>417</v>
      </c>
      <c r="H19" s="231">
        <v>2534</v>
      </c>
      <c r="I19" s="231">
        <f t="shared" si="1"/>
        <v>1991</v>
      </c>
      <c r="J19" s="234">
        <v>241987</v>
      </c>
      <c r="K19" s="235" t="s">
        <v>357</v>
      </c>
      <c r="L19" s="235" t="s">
        <v>358</v>
      </c>
      <c r="M19" s="235" t="s">
        <v>359</v>
      </c>
      <c r="N19" s="236">
        <v>241989</v>
      </c>
      <c r="O19" s="237" t="s">
        <v>357</v>
      </c>
      <c r="P19" s="237" t="s">
        <v>360</v>
      </c>
      <c r="Q19" s="237" t="s">
        <v>361</v>
      </c>
      <c r="R19" s="232" t="s">
        <v>414</v>
      </c>
      <c r="S19" s="231" t="s">
        <v>414</v>
      </c>
      <c r="T19" s="232" t="s">
        <v>125</v>
      </c>
      <c r="U19" s="232"/>
      <c r="W19" s="238">
        <v>1</v>
      </c>
      <c r="X19" s="238">
        <v>1</v>
      </c>
      <c r="Y19" s="238">
        <v>1</v>
      </c>
      <c r="Z19" s="238">
        <v>1</v>
      </c>
      <c r="AA19" s="238">
        <v>1</v>
      </c>
      <c r="AB19" s="238">
        <v>1</v>
      </c>
      <c r="AC19" s="238">
        <v>1</v>
      </c>
    </row>
    <row r="20" spans="1:29" s="238" customFormat="1" ht="12.75">
      <c r="A20" s="252">
        <f t="shared" si="0"/>
        <v>16</v>
      </c>
      <c r="B20" s="253" t="s">
        <v>376</v>
      </c>
      <c r="C20" s="253" t="s">
        <v>418</v>
      </c>
      <c r="D20" s="253" t="s">
        <v>419</v>
      </c>
      <c r="E20" s="253" t="s">
        <v>413</v>
      </c>
      <c r="F20" s="231">
        <v>28</v>
      </c>
      <c r="G20" s="231" t="s">
        <v>383</v>
      </c>
      <c r="H20" s="231">
        <v>2531</v>
      </c>
      <c r="I20" s="231">
        <f t="shared" si="1"/>
        <v>1988</v>
      </c>
      <c r="J20" s="234">
        <v>241987</v>
      </c>
      <c r="K20" s="235" t="s">
        <v>420</v>
      </c>
      <c r="L20" s="235" t="s">
        <v>421</v>
      </c>
      <c r="M20" s="235" t="s">
        <v>422</v>
      </c>
      <c r="N20" s="236">
        <v>241989</v>
      </c>
      <c r="O20" s="237" t="s">
        <v>420</v>
      </c>
      <c r="P20" s="237" t="s">
        <v>423</v>
      </c>
      <c r="Q20" s="237" t="s">
        <v>424</v>
      </c>
      <c r="R20" s="232" t="s">
        <v>414</v>
      </c>
      <c r="S20" s="231" t="s">
        <v>414</v>
      </c>
      <c r="T20" s="232" t="s">
        <v>126</v>
      </c>
      <c r="U20" s="232"/>
    </row>
    <row r="21" spans="1:29" s="238" customFormat="1" ht="12.75">
      <c r="A21" s="252">
        <f t="shared" si="0"/>
        <v>17</v>
      </c>
      <c r="B21" s="253" t="s">
        <v>352</v>
      </c>
      <c r="C21" s="253" t="s">
        <v>425</v>
      </c>
      <c r="D21" s="253" t="s">
        <v>426</v>
      </c>
      <c r="E21" s="253" t="s">
        <v>413</v>
      </c>
      <c r="F21" s="231">
        <v>12</v>
      </c>
      <c r="G21" s="231" t="s">
        <v>427</v>
      </c>
      <c r="H21" s="231">
        <v>2537</v>
      </c>
      <c r="I21" s="231">
        <f t="shared" si="1"/>
        <v>1994</v>
      </c>
      <c r="J21" s="234">
        <v>241987</v>
      </c>
      <c r="K21" s="235" t="s">
        <v>357</v>
      </c>
      <c r="L21" s="235" t="s">
        <v>358</v>
      </c>
      <c r="M21" s="235" t="s">
        <v>359</v>
      </c>
      <c r="N21" s="236">
        <v>241989</v>
      </c>
      <c r="O21" s="237" t="s">
        <v>357</v>
      </c>
      <c r="P21" s="237" t="s">
        <v>360</v>
      </c>
      <c r="Q21" s="237" t="s">
        <v>361</v>
      </c>
      <c r="R21" s="232" t="s">
        <v>414</v>
      </c>
      <c r="S21" s="231" t="s">
        <v>414</v>
      </c>
      <c r="T21" s="232" t="s">
        <v>125</v>
      </c>
      <c r="U21" s="232"/>
    </row>
    <row r="22" spans="1:29" s="238" customFormat="1" ht="12.75">
      <c r="A22" s="252">
        <f t="shared" si="0"/>
        <v>18</v>
      </c>
      <c r="B22" s="253" t="s">
        <v>376</v>
      </c>
      <c r="C22" s="253" t="s">
        <v>428</v>
      </c>
      <c r="D22" s="253" t="s">
        <v>429</v>
      </c>
      <c r="E22" s="253" t="s">
        <v>413</v>
      </c>
      <c r="F22" s="231">
        <v>22</v>
      </c>
      <c r="G22" s="231" t="s">
        <v>386</v>
      </c>
      <c r="H22" s="231">
        <v>2515</v>
      </c>
      <c r="I22" s="231">
        <f t="shared" si="1"/>
        <v>1972</v>
      </c>
      <c r="J22" s="234">
        <v>241987</v>
      </c>
      <c r="K22" s="235" t="s">
        <v>357</v>
      </c>
      <c r="L22" s="235" t="s">
        <v>358</v>
      </c>
      <c r="M22" s="235" t="s">
        <v>359</v>
      </c>
      <c r="N22" s="236">
        <v>241989</v>
      </c>
      <c r="O22" s="237" t="s">
        <v>357</v>
      </c>
      <c r="P22" s="237" t="s">
        <v>360</v>
      </c>
      <c r="Q22" s="237" t="s">
        <v>361</v>
      </c>
      <c r="R22" s="232" t="s">
        <v>430</v>
      </c>
      <c r="S22" s="231" t="s">
        <v>430</v>
      </c>
      <c r="T22" s="232" t="s">
        <v>125</v>
      </c>
      <c r="U22" s="232"/>
      <c r="W22" s="238">
        <v>1</v>
      </c>
      <c r="X22" s="238">
        <v>1</v>
      </c>
      <c r="Y22" s="238">
        <v>1</v>
      </c>
      <c r="Z22" s="238">
        <v>1</v>
      </c>
      <c r="AA22" s="238">
        <v>1</v>
      </c>
      <c r="AB22" s="238">
        <v>1</v>
      </c>
      <c r="AC22" s="238">
        <v>1</v>
      </c>
    </row>
    <row r="23" spans="1:29" s="238" customFormat="1" ht="12.75">
      <c r="A23" s="252">
        <f t="shared" si="0"/>
        <v>19</v>
      </c>
      <c r="B23" s="253" t="s">
        <v>376</v>
      </c>
      <c r="C23" s="253" t="s">
        <v>431</v>
      </c>
      <c r="D23" s="253" t="s">
        <v>432</v>
      </c>
      <c r="E23" s="253" t="s">
        <v>413</v>
      </c>
      <c r="F23" s="231">
        <v>9</v>
      </c>
      <c r="G23" s="231" t="s">
        <v>433</v>
      </c>
      <c r="H23" s="231">
        <v>2528</v>
      </c>
      <c r="I23" s="231">
        <f t="shared" si="1"/>
        <v>1985</v>
      </c>
      <c r="J23" s="234">
        <v>241987</v>
      </c>
      <c r="K23" s="235" t="s">
        <v>357</v>
      </c>
      <c r="L23" s="235" t="s">
        <v>358</v>
      </c>
      <c r="M23" s="235" t="s">
        <v>359</v>
      </c>
      <c r="N23" s="236">
        <v>241989</v>
      </c>
      <c r="O23" s="237" t="s">
        <v>357</v>
      </c>
      <c r="P23" s="237" t="s">
        <v>360</v>
      </c>
      <c r="Q23" s="237" t="s">
        <v>361</v>
      </c>
      <c r="R23" s="232" t="s">
        <v>430</v>
      </c>
      <c r="S23" s="231" t="s">
        <v>430</v>
      </c>
      <c r="T23" s="232" t="s">
        <v>125</v>
      </c>
      <c r="U23" s="232"/>
    </row>
    <row r="24" spans="1:29" s="238" customFormat="1" ht="12.75">
      <c r="A24" s="252">
        <f t="shared" si="0"/>
        <v>20</v>
      </c>
      <c r="B24" s="253" t="s">
        <v>376</v>
      </c>
      <c r="C24" s="253" t="s">
        <v>434</v>
      </c>
      <c r="D24" s="253" t="s">
        <v>435</v>
      </c>
      <c r="E24" s="253" t="s">
        <v>413</v>
      </c>
      <c r="F24" s="231">
        <v>8</v>
      </c>
      <c r="G24" s="231" t="s">
        <v>436</v>
      </c>
      <c r="H24" s="231">
        <v>2535</v>
      </c>
      <c r="I24" s="231">
        <f t="shared" si="1"/>
        <v>1992</v>
      </c>
      <c r="J24" s="234">
        <v>241987</v>
      </c>
      <c r="K24" s="235" t="s">
        <v>357</v>
      </c>
      <c r="L24" s="235" t="s">
        <v>358</v>
      </c>
      <c r="M24" s="235" t="s">
        <v>359</v>
      </c>
      <c r="N24" s="236">
        <v>241989</v>
      </c>
      <c r="O24" s="237" t="s">
        <v>357</v>
      </c>
      <c r="P24" s="237" t="s">
        <v>360</v>
      </c>
      <c r="Q24" s="237" t="s">
        <v>361</v>
      </c>
      <c r="R24" s="232" t="s">
        <v>430</v>
      </c>
      <c r="S24" s="231" t="s">
        <v>430</v>
      </c>
      <c r="T24" s="232" t="s">
        <v>125</v>
      </c>
      <c r="U24" s="232"/>
    </row>
    <row r="25" spans="1:29" ht="15">
      <c r="W25" s="249">
        <f t="shared" ref="W25:AC25" si="2">SUM(W5:W24)</f>
        <v>13</v>
      </c>
      <c r="X25" s="249">
        <f t="shared" si="2"/>
        <v>13</v>
      </c>
      <c r="Y25" s="249">
        <f t="shared" si="2"/>
        <v>15</v>
      </c>
      <c r="Z25" s="249">
        <f t="shared" si="2"/>
        <v>15</v>
      </c>
      <c r="AA25" s="249">
        <f t="shared" si="2"/>
        <v>11</v>
      </c>
      <c r="AB25" s="249">
        <f t="shared" si="2"/>
        <v>11</v>
      </c>
      <c r="AC25" s="249">
        <f t="shared" si="2"/>
        <v>11</v>
      </c>
    </row>
    <row r="49" spans="18:18">
      <c r="R49" s="250"/>
    </row>
  </sheetData>
  <mergeCells count="14">
    <mergeCell ref="S3:S4"/>
    <mergeCell ref="T3:T4"/>
    <mergeCell ref="U3:U4"/>
    <mergeCell ref="A3:A4"/>
    <mergeCell ref="B3:B4"/>
    <mergeCell ref="C3:C4"/>
    <mergeCell ref="D3:D4"/>
    <mergeCell ref="E3:E4"/>
    <mergeCell ref="F3:I3"/>
    <mergeCell ref="J6:M6"/>
    <mergeCell ref="J7:M7"/>
    <mergeCell ref="J3:M3"/>
    <mergeCell ref="N3:Q3"/>
    <mergeCell ref="R3:R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P14" sqref="P14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00" zoomScaleSheetLayoutView="90" workbookViewId="0">
      <selection activeCell="C8" sqref="C8"/>
    </sheetView>
  </sheetViews>
  <sheetFormatPr defaultColWidth="9" defaultRowHeight="12.75"/>
  <cols>
    <col min="1" max="1" width="20.7109375" style="3" customWidth="1"/>
    <col min="2" max="2" width="32.85546875" style="3" customWidth="1"/>
    <col min="3" max="11" width="9" style="3"/>
    <col min="12" max="12" width="17.42578125" style="3" customWidth="1"/>
    <col min="13" max="13" width="9" style="3"/>
    <col min="14" max="15" width="13.42578125" style="3" customWidth="1"/>
    <col min="16" max="256" width="9" style="3"/>
    <col min="257" max="257" width="9.42578125" style="3" customWidth="1"/>
    <col min="258" max="258" width="12.7109375" style="3" customWidth="1"/>
    <col min="259" max="512" width="9" style="3"/>
    <col min="513" max="513" width="9.42578125" style="3" customWidth="1"/>
    <col min="514" max="514" width="12.7109375" style="3" customWidth="1"/>
    <col min="515" max="768" width="9" style="3"/>
    <col min="769" max="769" width="9.42578125" style="3" customWidth="1"/>
    <col min="770" max="770" width="12.7109375" style="3" customWidth="1"/>
    <col min="771" max="1024" width="9" style="3"/>
    <col min="1025" max="1025" width="9.42578125" style="3" customWidth="1"/>
    <col min="1026" max="1026" width="12.7109375" style="3" customWidth="1"/>
    <col min="1027" max="1280" width="9" style="3"/>
    <col min="1281" max="1281" width="9.42578125" style="3" customWidth="1"/>
    <col min="1282" max="1282" width="12.7109375" style="3" customWidth="1"/>
    <col min="1283" max="1536" width="9" style="3"/>
    <col min="1537" max="1537" width="9.42578125" style="3" customWidth="1"/>
    <col min="1538" max="1538" width="12.7109375" style="3" customWidth="1"/>
    <col min="1539" max="1792" width="9" style="3"/>
    <col min="1793" max="1793" width="9.42578125" style="3" customWidth="1"/>
    <col min="1794" max="1794" width="12.7109375" style="3" customWidth="1"/>
    <col min="1795" max="2048" width="9" style="3"/>
    <col min="2049" max="2049" width="9.42578125" style="3" customWidth="1"/>
    <col min="2050" max="2050" width="12.7109375" style="3" customWidth="1"/>
    <col min="2051" max="2304" width="9" style="3"/>
    <col min="2305" max="2305" width="9.42578125" style="3" customWidth="1"/>
    <col min="2306" max="2306" width="12.7109375" style="3" customWidth="1"/>
    <col min="2307" max="2560" width="9" style="3"/>
    <col min="2561" max="2561" width="9.42578125" style="3" customWidth="1"/>
    <col min="2562" max="2562" width="12.7109375" style="3" customWidth="1"/>
    <col min="2563" max="2816" width="9" style="3"/>
    <col min="2817" max="2817" width="9.42578125" style="3" customWidth="1"/>
    <col min="2818" max="2818" width="12.7109375" style="3" customWidth="1"/>
    <col min="2819" max="3072" width="9" style="3"/>
    <col min="3073" max="3073" width="9.42578125" style="3" customWidth="1"/>
    <col min="3074" max="3074" width="12.7109375" style="3" customWidth="1"/>
    <col min="3075" max="3328" width="9" style="3"/>
    <col min="3329" max="3329" width="9.42578125" style="3" customWidth="1"/>
    <col min="3330" max="3330" width="12.7109375" style="3" customWidth="1"/>
    <col min="3331" max="3584" width="9" style="3"/>
    <col min="3585" max="3585" width="9.42578125" style="3" customWidth="1"/>
    <col min="3586" max="3586" width="12.7109375" style="3" customWidth="1"/>
    <col min="3587" max="3840" width="9" style="3"/>
    <col min="3841" max="3841" width="9.42578125" style="3" customWidth="1"/>
    <col min="3842" max="3842" width="12.7109375" style="3" customWidth="1"/>
    <col min="3843" max="4096" width="9" style="3"/>
    <col min="4097" max="4097" width="9.42578125" style="3" customWidth="1"/>
    <col min="4098" max="4098" width="12.7109375" style="3" customWidth="1"/>
    <col min="4099" max="4352" width="9" style="3"/>
    <col min="4353" max="4353" width="9.42578125" style="3" customWidth="1"/>
    <col min="4354" max="4354" width="12.7109375" style="3" customWidth="1"/>
    <col min="4355" max="4608" width="9" style="3"/>
    <col min="4609" max="4609" width="9.42578125" style="3" customWidth="1"/>
    <col min="4610" max="4610" width="12.7109375" style="3" customWidth="1"/>
    <col min="4611" max="4864" width="9" style="3"/>
    <col min="4865" max="4865" width="9.42578125" style="3" customWidth="1"/>
    <col min="4866" max="4866" width="12.7109375" style="3" customWidth="1"/>
    <col min="4867" max="5120" width="9" style="3"/>
    <col min="5121" max="5121" width="9.42578125" style="3" customWidth="1"/>
    <col min="5122" max="5122" width="12.7109375" style="3" customWidth="1"/>
    <col min="5123" max="5376" width="9" style="3"/>
    <col min="5377" max="5377" width="9.42578125" style="3" customWidth="1"/>
    <col min="5378" max="5378" width="12.7109375" style="3" customWidth="1"/>
    <col min="5379" max="5632" width="9" style="3"/>
    <col min="5633" max="5633" width="9.42578125" style="3" customWidth="1"/>
    <col min="5634" max="5634" width="12.7109375" style="3" customWidth="1"/>
    <col min="5635" max="5888" width="9" style="3"/>
    <col min="5889" max="5889" width="9.42578125" style="3" customWidth="1"/>
    <col min="5890" max="5890" width="12.7109375" style="3" customWidth="1"/>
    <col min="5891" max="6144" width="9" style="3"/>
    <col min="6145" max="6145" width="9.42578125" style="3" customWidth="1"/>
    <col min="6146" max="6146" width="12.7109375" style="3" customWidth="1"/>
    <col min="6147" max="6400" width="9" style="3"/>
    <col min="6401" max="6401" width="9.42578125" style="3" customWidth="1"/>
    <col min="6402" max="6402" width="12.7109375" style="3" customWidth="1"/>
    <col min="6403" max="6656" width="9" style="3"/>
    <col min="6657" max="6657" width="9.42578125" style="3" customWidth="1"/>
    <col min="6658" max="6658" width="12.7109375" style="3" customWidth="1"/>
    <col min="6659" max="6912" width="9" style="3"/>
    <col min="6913" max="6913" width="9.42578125" style="3" customWidth="1"/>
    <col min="6914" max="6914" width="12.7109375" style="3" customWidth="1"/>
    <col min="6915" max="7168" width="9" style="3"/>
    <col min="7169" max="7169" width="9.42578125" style="3" customWidth="1"/>
    <col min="7170" max="7170" width="12.7109375" style="3" customWidth="1"/>
    <col min="7171" max="7424" width="9" style="3"/>
    <col min="7425" max="7425" width="9.42578125" style="3" customWidth="1"/>
    <col min="7426" max="7426" width="12.7109375" style="3" customWidth="1"/>
    <col min="7427" max="7680" width="9" style="3"/>
    <col min="7681" max="7681" width="9.42578125" style="3" customWidth="1"/>
    <col min="7682" max="7682" width="12.7109375" style="3" customWidth="1"/>
    <col min="7683" max="7936" width="9" style="3"/>
    <col min="7937" max="7937" width="9.42578125" style="3" customWidth="1"/>
    <col min="7938" max="7938" width="12.7109375" style="3" customWidth="1"/>
    <col min="7939" max="8192" width="9" style="3"/>
    <col min="8193" max="8193" width="9.42578125" style="3" customWidth="1"/>
    <col min="8194" max="8194" width="12.7109375" style="3" customWidth="1"/>
    <col min="8195" max="8448" width="9" style="3"/>
    <col min="8449" max="8449" width="9.42578125" style="3" customWidth="1"/>
    <col min="8450" max="8450" width="12.7109375" style="3" customWidth="1"/>
    <col min="8451" max="8704" width="9" style="3"/>
    <col min="8705" max="8705" width="9.42578125" style="3" customWidth="1"/>
    <col min="8706" max="8706" width="12.7109375" style="3" customWidth="1"/>
    <col min="8707" max="8960" width="9" style="3"/>
    <col min="8961" max="8961" width="9.42578125" style="3" customWidth="1"/>
    <col min="8962" max="8962" width="12.7109375" style="3" customWidth="1"/>
    <col min="8963" max="9216" width="9" style="3"/>
    <col min="9217" max="9217" width="9.42578125" style="3" customWidth="1"/>
    <col min="9218" max="9218" width="12.7109375" style="3" customWidth="1"/>
    <col min="9219" max="9472" width="9" style="3"/>
    <col min="9473" max="9473" width="9.42578125" style="3" customWidth="1"/>
    <col min="9474" max="9474" width="12.7109375" style="3" customWidth="1"/>
    <col min="9475" max="9728" width="9" style="3"/>
    <col min="9729" max="9729" width="9.42578125" style="3" customWidth="1"/>
    <col min="9730" max="9730" width="12.7109375" style="3" customWidth="1"/>
    <col min="9731" max="9984" width="9" style="3"/>
    <col min="9985" max="9985" width="9.42578125" style="3" customWidth="1"/>
    <col min="9986" max="9986" width="12.7109375" style="3" customWidth="1"/>
    <col min="9987" max="10240" width="9" style="3"/>
    <col min="10241" max="10241" width="9.42578125" style="3" customWidth="1"/>
    <col min="10242" max="10242" width="12.7109375" style="3" customWidth="1"/>
    <col min="10243" max="10496" width="9" style="3"/>
    <col min="10497" max="10497" width="9.42578125" style="3" customWidth="1"/>
    <col min="10498" max="10498" width="12.7109375" style="3" customWidth="1"/>
    <col min="10499" max="10752" width="9" style="3"/>
    <col min="10753" max="10753" width="9.42578125" style="3" customWidth="1"/>
    <col min="10754" max="10754" width="12.7109375" style="3" customWidth="1"/>
    <col min="10755" max="11008" width="9" style="3"/>
    <col min="11009" max="11009" width="9.42578125" style="3" customWidth="1"/>
    <col min="11010" max="11010" width="12.7109375" style="3" customWidth="1"/>
    <col min="11011" max="11264" width="9" style="3"/>
    <col min="11265" max="11265" width="9.42578125" style="3" customWidth="1"/>
    <col min="11266" max="11266" width="12.7109375" style="3" customWidth="1"/>
    <col min="11267" max="11520" width="9" style="3"/>
    <col min="11521" max="11521" width="9.42578125" style="3" customWidth="1"/>
    <col min="11522" max="11522" width="12.7109375" style="3" customWidth="1"/>
    <col min="11523" max="11776" width="9" style="3"/>
    <col min="11777" max="11777" width="9.42578125" style="3" customWidth="1"/>
    <col min="11778" max="11778" width="12.7109375" style="3" customWidth="1"/>
    <col min="11779" max="12032" width="9" style="3"/>
    <col min="12033" max="12033" width="9.42578125" style="3" customWidth="1"/>
    <col min="12034" max="12034" width="12.7109375" style="3" customWidth="1"/>
    <col min="12035" max="12288" width="9" style="3"/>
    <col min="12289" max="12289" width="9.42578125" style="3" customWidth="1"/>
    <col min="12290" max="12290" width="12.7109375" style="3" customWidth="1"/>
    <col min="12291" max="12544" width="9" style="3"/>
    <col min="12545" max="12545" width="9.42578125" style="3" customWidth="1"/>
    <col min="12546" max="12546" width="12.7109375" style="3" customWidth="1"/>
    <col min="12547" max="12800" width="9" style="3"/>
    <col min="12801" max="12801" width="9.42578125" style="3" customWidth="1"/>
    <col min="12802" max="12802" width="12.7109375" style="3" customWidth="1"/>
    <col min="12803" max="13056" width="9" style="3"/>
    <col min="13057" max="13057" width="9.42578125" style="3" customWidth="1"/>
    <col min="13058" max="13058" width="12.7109375" style="3" customWidth="1"/>
    <col min="13059" max="13312" width="9" style="3"/>
    <col min="13313" max="13313" width="9.42578125" style="3" customWidth="1"/>
    <col min="13314" max="13314" width="12.7109375" style="3" customWidth="1"/>
    <col min="13315" max="13568" width="9" style="3"/>
    <col min="13569" max="13569" width="9.42578125" style="3" customWidth="1"/>
    <col min="13570" max="13570" width="12.7109375" style="3" customWidth="1"/>
    <col min="13571" max="13824" width="9" style="3"/>
    <col min="13825" max="13825" width="9.42578125" style="3" customWidth="1"/>
    <col min="13826" max="13826" width="12.7109375" style="3" customWidth="1"/>
    <col min="13827" max="14080" width="9" style="3"/>
    <col min="14081" max="14081" width="9.42578125" style="3" customWidth="1"/>
    <col min="14082" max="14082" width="12.7109375" style="3" customWidth="1"/>
    <col min="14083" max="14336" width="9" style="3"/>
    <col min="14337" max="14337" width="9.42578125" style="3" customWidth="1"/>
    <col min="14338" max="14338" width="12.7109375" style="3" customWidth="1"/>
    <col min="14339" max="14592" width="9" style="3"/>
    <col min="14593" max="14593" width="9.42578125" style="3" customWidth="1"/>
    <col min="14594" max="14594" width="12.7109375" style="3" customWidth="1"/>
    <col min="14595" max="14848" width="9" style="3"/>
    <col min="14849" max="14849" width="9.42578125" style="3" customWidth="1"/>
    <col min="14850" max="14850" width="12.7109375" style="3" customWidth="1"/>
    <col min="14851" max="15104" width="9" style="3"/>
    <col min="15105" max="15105" width="9.42578125" style="3" customWidth="1"/>
    <col min="15106" max="15106" width="12.7109375" style="3" customWidth="1"/>
    <col min="15107" max="15360" width="9" style="3"/>
    <col min="15361" max="15361" width="9.42578125" style="3" customWidth="1"/>
    <col min="15362" max="15362" width="12.7109375" style="3" customWidth="1"/>
    <col min="15363" max="15616" width="9" style="3"/>
    <col min="15617" max="15617" width="9.42578125" style="3" customWidth="1"/>
    <col min="15618" max="15618" width="12.7109375" style="3" customWidth="1"/>
    <col min="15619" max="15872" width="9" style="3"/>
    <col min="15873" max="15873" width="9.42578125" style="3" customWidth="1"/>
    <col min="15874" max="15874" width="12.7109375" style="3" customWidth="1"/>
    <col min="15875" max="16128" width="9" style="3"/>
    <col min="16129" max="16129" width="9.42578125" style="3" customWidth="1"/>
    <col min="16130" max="16130" width="12.7109375" style="3" customWidth="1"/>
    <col min="16131" max="16384" width="9" style="3"/>
  </cols>
  <sheetData>
    <row r="1" spans="1:15" ht="15">
      <c r="A1" s="328" t="s">
        <v>103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2"/>
    </row>
    <row r="2" spans="1:15">
      <c r="A2" s="147" t="s">
        <v>256</v>
      </c>
      <c r="B2" s="148" t="s">
        <v>257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49" t="s">
        <v>258</v>
      </c>
      <c r="B3" s="148" t="s">
        <v>259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150" t="s">
        <v>260</v>
      </c>
      <c r="B4" s="148" t="s">
        <v>261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.5" thickBot="1">
      <c r="A5" s="312"/>
      <c r="B5" s="312"/>
      <c r="C5" s="312"/>
      <c r="D5" s="2"/>
      <c r="E5" s="2"/>
      <c r="F5" s="2"/>
      <c r="G5" s="2"/>
      <c r="H5" s="2"/>
      <c r="I5" s="2"/>
      <c r="J5" s="2"/>
      <c r="K5" s="327" t="s">
        <v>104</v>
      </c>
      <c r="L5" s="327"/>
      <c r="M5" s="327"/>
      <c r="N5" s="327"/>
      <c r="O5" s="2"/>
    </row>
    <row r="6" spans="1:15" ht="13.5" thickBot="1">
      <c r="A6" s="313" t="s">
        <v>106</v>
      </c>
      <c r="B6" s="315"/>
      <c r="C6" s="2"/>
      <c r="D6" s="2"/>
      <c r="E6" s="2"/>
      <c r="F6" s="316" t="s">
        <v>107</v>
      </c>
      <c r="G6" s="318"/>
      <c r="H6" s="317" t="s">
        <v>108</v>
      </c>
      <c r="I6" s="318"/>
      <c r="J6" s="2"/>
      <c r="K6" s="316" t="s">
        <v>262</v>
      </c>
      <c r="L6" s="318"/>
      <c r="M6" s="316" t="s">
        <v>263</v>
      </c>
      <c r="N6" s="318"/>
      <c r="O6" s="2"/>
    </row>
    <row r="7" spans="1:15" ht="26.45" customHeight="1">
      <c r="A7" s="321" t="s">
        <v>479</v>
      </c>
      <c r="B7" s="329" t="s">
        <v>488</v>
      </c>
      <c r="C7" s="2"/>
      <c r="D7" s="2"/>
      <c r="E7" s="2"/>
      <c r="F7" s="332"/>
      <c r="G7" s="333"/>
      <c r="H7" s="338"/>
      <c r="I7" s="333"/>
      <c r="J7" s="2"/>
      <c r="K7" s="341" t="s">
        <v>264</v>
      </c>
      <c r="L7" s="342"/>
      <c r="M7" s="341" t="s">
        <v>264</v>
      </c>
      <c r="N7" s="342"/>
      <c r="O7" s="2"/>
    </row>
    <row r="8" spans="1:15" ht="26.45" customHeight="1" thickBot="1">
      <c r="A8" s="323"/>
      <c r="B8" s="330"/>
      <c r="C8" s="2"/>
      <c r="D8" s="2"/>
      <c r="E8" s="2"/>
      <c r="F8" s="334"/>
      <c r="G8" s="335"/>
      <c r="H8" s="339"/>
      <c r="I8" s="335"/>
      <c r="J8" s="2"/>
      <c r="K8" s="301" t="s">
        <v>484</v>
      </c>
      <c r="L8" s="302"/>
      <c r="M8" s="301" t="s">
        <v>485</v>
      </c>
      <c r="N8" s="302"/>
      <c r="O8" s="2"/>
    </row>
    <row r="9" spans="1:15" ht="24" customHeight="1" thickBot="1">
      <c r="A9" s="325"/>
      <c r="B9" s="331"/>
      <c r="C9" s="4"/>
      <c r="D9" s="5"/>
      <c r="E9" s="2"/>
      <c r="F9" s="336"/>
      <c r="G9" s="337"/>
      <c r="H9" s="340"/>
      <c r="I9" s="337"/>
      <c r="J9" s="2"/>
      <c r="K9" s="309" t="s">
        <v>483</v>
      </c>
      <c r="L9" s="311"/>
      <c r="M9" s="343" t="s">
        <v>484</v>
      </c>
      <c r="N9" s="344"/>
      <c r="O9" s="2"/>
    </row>
    <row r="10" spans="1:15" ht="13.5" thickBot="1">
      <c r="A10" s="313" t="s">
        <v>109</v>
      </c>
      <c r="B10" s="315"/>
      <c r="C10" s="319" t="s">
        <v>110</v>
      </c>
      <c r="D10" s="320"/>
      <c r="E10" s="2"/>
      <c r="F10" s="2"/>
      <c r="G10" s="2"/>
      <c r="H10" s="151"/>
      <c r="I10" s="152"/>
      <c r="J10" s="2"/>
      <c r="K10" s="313" t="s">
        <v>111</v>
      </c>
      <c r="L10" s="314"/>
      <c r="M10" s="314"/>
      <c r="N10" s="315"/>
      <c r="O10" s="2"/>
    </row>
    <row r="11" spans="1:15" ht="15" customHeight="1" thickBot="1">
      <c r="A11" s="321" t="s">
        <v>480</v>
      </c>
      <c r="B11" s="322"/>
      <c r="C11" s="6"/>
      <c r="D11" s="7"/>
      <c r="E11" s="2"/>
      <c r="F11" s="2"/>
      <c r="G11" s="2"/>
      <c r="H11" s="319" t="s">
        <v>110</v>
      </c>
      <c r="I11" s="320"/>
      <c r="J11" s="2"/>
      <c r="K11" s="303" t="s">
        <v>265</v>
      </c>
      <c r="L11" s="304"/>
      <c r="M11" s="304"/>
      <c r="N11" s="305"/>
      <c r="O11" s="2"/>
    </row>
    <row r="12" spans="1:15" ht="15" customHeight="1">
      <c r="A12" s="323"/>
      <c r="B12" s="324"/>
      <c r="C12" s="279"/>
      <c r="D12" s="281"/>
      <c r="E12" s="2"/>
      <c r="F12" s="2"/>
      <c r="G12" s="2"/>
      <c r="H12" s="119"/>
      <c r="I12" s="120"/>
      <c r="J12" s="2"/>
      <c r="K12" s="306" t="s">
        <v>486</v>
      </c>
      <c r="L12" s="307"/>
      <c r="M12" s="307"/>
      <c r="N12" s="308"/>
      <c r="O12" s="2"/>
    </row>
    <row r="13" spans="1:15" ht="15" customHeight="1" thickBot="1">
      <c r="A13" s="325"/>
      <c r="B13" s="326"/>
      <c r="C13" s="280"/>
      <c r="D13" s="279"/>
      <c r="E13" s="2"/>
      <c r="F13" s="2"/>
      <c r="G13" s="2"/>
      <c r="H13" s="6"/>
      <c r="I13" s="7"/>
      <c r="J13" s="2"/>
      <c r="K13" s="309" t="s">
        <v>487</v>
      </c>
      <c r="L13" s="310"/>
      <c r="M13" s="310"/>
      <c r="N13" s="311"/>
      <c r="O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3.5" thickBot="1">
      <c r="A15" s="312" t="s">
        <v>105</v>
      </c>
      <c r="B15" s="312"/>
      <c r="C15" s="312"/>
      <c r="D15" s="3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3.5" thickBot="1">
      <c r="A16" s="313" t="s">
        <v>112</v>
      </c>
      <c r="B16" s="314"/>
      <c r="C16" s="314"/>
      <c r="D16" s="315"/>
      <c r="E16" s="2"/>
      <c r="F16" s="2"/>
      <c r="G16" s="2"/>
      <c r="H16" s="313" t="s">
        <v>113</v>
      </c>
      <c r="I16" s="315"/>
      <c r="J16" s="2"/>
      <c r="K16" s="316" t="s">
        <v>114</v>
      </c>
      <c r="L16" s="317"/>
      <c r="M16" s="316" t="s">
        <v>115</v>
      </c>
      <c r="N16" s="318"/>
      <c r="O16" s="2"/>
    </row>
    <row r="17" spans="1:15" ht="15" customHeight="1" thickBot="1">
      <c r="A17" s="8"/>
      <c r="B17" s="9"/>
      <c r="C17" s="9"/>
      <c r="D17" s="10"/>
      <c r="E17" s="2"/>
      <c r="F17" s="2"/>
      <c r="G17" s="2"/>
      <c r="H17" s="321" t="s">
        <v>482</v>
      </c>
      <c r="I17" s="345"/>
      <c r="J17" s="2"/>
      <c r="K17" s="319" t="s">
        <v>116</v>
      </c>
      <c r="L17" s="349"/>
      <c r="M17" s="350" t="s">
        <v>117</v>
      </c>
      <c r="N17" s="351"/>
      <c r="O17" s="2"/>
    </row>
    <row r="18" spans="1:15" ht="15" customHeight="1" thickBot="1">
      <c r="A18" s="11"/>
      <c r="B18" s="12"/>
      <c r="C18" s="12"/>
      <c r="D18" s="13"/>
      <c r="E18" s="2"/>
      <c r="F18" s="2"/>
      <c r="G18" s="2"/>
      <c r="H18" s="323"/>
      <c r="I18" s="346"/>
      <c r="J18" s="2"/>
      <c r="K18" s="119"/>
      <c r="L18" s="276"/>
      <c r="M18" s="119"/>
      <c r="N18" s="120"/>
      <c r="O18" s="2"/>
    </row>
    <row r="19" spans="1:15" ht="21.75" customHeight="1" thickBot="1">
      <c r="A19" s="11"/>
      <c r="B19" s="12"/>
      <c r="C19" s="12"/>
      <c r="D19" s="13"/>
      <c r="E19" s="2"/>
      <c r="F19" s="2"/>
      <c r="G19" s="2"/>
      <c r="H19" s="347"/>
      <c r="I19" s="348"/>
      <c r="J19" s="2"/>
      <c r="K19" s="14"/>
      <c r="L19" s="15"/>
      <c r="M19" s="14"/>
      <c r="N19" s="15"/>
      <c r="O19" s="2"/>
    </row>
    <row r="20" spans="1:15" ht="21.75" customHeight="1" thickBot="1">
      <c r="A20" s="11"/>
      <c r="B20" s="12"/>
      <c r="C20" s="12"/>
      <c r="D20" s="13"/>
      <c r="E20" s="2"/>
      <c r="F20" s="2"/>
      <c r="G20" s="2"/>
      <c r="H20" s="299" t="s">
        <v>481</v>
      </c>
      <c r="I20" s="300"/>
      <c r="J20" s="2"/>
      <c r="K20" s="277"/>
      <c r="L20" s="278"/>
      <c r="M20" s="277"/>
      <c r="N20" s="278"/>
      <c r="O20" s="2"/>
    </row>
    <row r="21" spans="1:15" ht="13.5" thickBot="1">
      <c r="A21" s="16"/>
      <c r="B21" s="12"/>
      <c r="C21" s="12"/>
      <c r="D21" s="13"/>
      <c r="E21" s="2"/>
      <c r="F21" s="2"/>
      <c r="G21" s="2"/>
      <c r="H21" s="313" t="s">
        <v>118</v>
      </c>
      <c r="I21" s="315"/>
      <c r="J21" s="2"/>
      <c r="K21" s="17"/>
      <c r="L21" s="18"/>
      <c r="M21" s="17"/>
      <c r="N21" s="18"/>
      <c r="O21" s="2"/>
    </row>
    <row r="22" spans="1:15" ht="14.45" customHeight="1" thickBot="1">
      <c r="A22" s="19"/>
      <c r="B22" s="20"/>
      <c r="C22" s="20"/>
      <c r="D22" s="21"/>
      <c r="E22" s="2"/>
      <c r="F22" s="2"/>
      <c r="G22" s="2"/>
      <c r="H22" s="352"/>
      <c r="I22" s="353"/>
      <c r="J22" s="2"/>
      <c r="K22" s="17"/>
      <c r="L22" s="18"/>
      <c r="M22" s="17"/>
      <c r="N22" s="18"/>
      <c r="O22" s="2"/>
    </row>
    <row r="23" spans="1:15" ht="13.5" thickBot="1">
      <c r="A23" s="2"/>
      <c r="B23" s="2"/>
      <c r="C23" s="2"/>
      <c r="D23" s="2"/>
      <c r="E23" s="2"/>
      <c r="F23" s="2"/>
      <c r="G23" s="2"/>
      <c r="H23" s="354"/>
      <c r="I23" s="355"/>
      <c r="J23" s="2"/>
      <c r="K23" s="22"/>
      <c r="L23" s="23"/>
      <c r="M23" s="22"/>
      <c r="N23" s="23"/>
      <c r="O23" s="2"/>
    </row>
    <row r="24" spans="1:15" ht="13.5" thickBot="1">
      <c r="A24" s="2"/>
      <c r="B24" s="2"/>
      <c r="C24" s="2"/>
      <c r="D24" s="2"/>
      <c r="E24" s="2"/>
      <c r="F24" s="2"/>
      <c r="G24" s="24"/>
      <c r="H24" s="2"/>
      <c r="I24" s="2"/>
      <c r="J24" s="2"/>
      <c r="K24" s="2"/>
      <c r="L24" s="2"/>
      <c r="M24" s="2"/>
      <c r="N24" s="2"/>
      <c r="O24" s="2"/>
    </row>
    <row r="25" spans="1:15" ht="13.5" thickBot="1">
      <c r="A25" s="2"/>
      <c r="B25" s="2"/>
      <c r="C25" s="2"/>
      <c r="D25" s="2"/>
      <c r="E25" s="2"/>
      <c r="F25" s="313" t="s">
        <v>119</v>
      </c>
      <c r="G25" s="315"/>
      <c r="H25" s="2"/>
      <c r="I25" s="2"/>
      <c r="J25" s="2"/>
      <c r="K25" s="2"/>
      <c r="L25" s="2"/>
      <c r="M25" s="2"/>
      <c r="N25" s="2"/>
      <c r="O25" s="2"/>
    </row>
    <row r="26" spans="1:15">
      <c r="A26" s="2"/>
      <c r="B26" s="2"/>
      <c r="C26" s="2"/>
      <c r="D26" s="2"/>
      <c r="E26" s="2"/>
      <c r="F26" s="352"/>
      <c r="G26" s="353"/>
      <c r="H26" s="2"/>
      <c r="I26" s="2"/>
      <c r="J26" s="2"/>
      <c r="K26" s="2"/>
      <c r="L26" s="2"/>
      <c r="M26" s="2"/>
      <c r="N26" s="2"/>
      <c r="O26" s="2"/>
    </row>
    <row r="27" spans="1:15" ht="13.5" thickBot="1">
      <c r="A27" s="2"/>
      <c r="B27" s="2"/>
      <c r="C27" s="2"/>
      <c r="D27" s="2"/>
      <c r="E27" s="2"/>
      <c r="F27" s="354"/>
      <c r="G27" s="355"/>
      <c r="H27" s="2"/>
      <c r="I27" s="2"/>
      <c r="J27" s="2"/>
      <c r="K27" s="2"/>
      <c r="L27" s="2"/>
      <c r="M27" s="2"/>
      <c r="N27" s="2"/>
      <c r="O27" s="2"/>
    </row>
    <row r="28" spans="1:15">
      <c r="K28" s="2"/>
      <c r="L28" s="2"/>
      <c r="M28" s="2"/>
      <c r="N28" s="2"/>
    </row>
    <row r="29" spans="1:15">
      <c r="K29" s="2"/>
      <c r="L29" s="2"/>
      <c r="M29" s="2"/>
    </row>
  </sheetData>
  <mergeCells count="39">
    <mergeCell ref="H21:I21"/>
    <mergeCell ref="H22:I23"/>
    <mergeCell ref="F25:G25"/>
    <mergeCell ref="F26:G27"/>
    <mergeCell ref="A1:N1"/>
    <mergeCell ref="A7:A9"/>
    <mergeCell ref="B7:B9"/>
    <mergeCell ref="F7:G9"/>
    <mergeCell ref="H7:I9"/>
    <mergeCell ref="K7:L7"/>
    <mergeCell ref="M7:N7"/>
    <mergeCell ref="K9:L9"/>
    <mergeCell ref="M9:N9"/>
    <mergeCell ref="A5:C5"/>
    <mergeCell ref="K5:N5"/>
    <mergeCell ref="A6:B6"/>
    <mergeCell ref="F6:G6"/>
    <mergeCell ref="H6:I6"/>
    <mergeCell ref="K6:L6"/>
    <mergeCell ref="M6:N6"/>
    <mergeCell ref="A10:B10"/>
    <mergeCell ref="C10:D10"/>
    <mergeCell ref="K10:N10"/>
    <mergeCell ref="A11:B13"/>
    <mergeCell ref="H11:I11"/>
    <mergeCell ref="A15:D15"/>
    <mergeCell ref="A16:D16"/>
    <mergeCell ref="H16:I16"/>
    <mergeCell ref="K16:L16"/>
    <mergeCell ref="M16:N16"/>
    <mergeCell ref="H20:I20"/>
    <mergeCell ref="K8:L8"/>
    <mergeCell ref="M8:N8"/>
    <mergeCell ref="K11:N11"/>
    <mergeCell ref="K12:N12"/>
    <mergeCell ref="K13:N13"/>
    <mergeCell ref="H17:I19"/>
    <mergeCell ref="K17:L17"/>
    <mergeCell ref="M17:N17"/>
  </mergeCells>
  <pageMargins left="0.16" right="0.16" top="0.38" bottom="0.26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view="pageBreakPreview" zoomScale="80" zoomScaleNormal="69" zoomScaleSheetLayoutView="80" workbookViewId="0">
      <pane ySplit="7" topLeftCell="A8" activePane="bottomLeft" state="frozen"/>
      <selection pane="bottomLeft" activeCell="E4" sqref="E4"/>
    </sheetView>
  </sheetViews>
  <sheetFormatPr defaultRowHeight="22.5"/>
  <cols>
    <col min="1" max="1" width="23" style="87" customWidth="1"/>
    <col min="2" max="2" width="19" style="87" customWidth="1"/>
    <col min="3" max="3" width="71.5703125" style="45" customWidth="1"/>
    <col min="4" max="4" width="52.85546875" style="86" customWidth="1"/>
    <col min="5" max="5" width="26.42578125" style="50" customWidth="1"/>
    <col min="6" max="6" width="16.85546875" style="50" customWidth="1"/>
    <col min="7" max="7" width="28.85546875" style="88" customWidth="1"/>
    <col min="8" max="16384" width="9.140625" style="40"/>
  </cols>
  <sheetData>
    <row r="1" spans="1:7" ht="26.25" customHeight="1">
      <c r="A1" s="356" t="s">
        <v>490</v>
      </c>
      <c r="B1" s="356"/>
      <c r="C1" s="356"/>
      <c r="D1" s="356"/>
      <c r="E1" s="356"/>
      <c r="F1" s="356"/>
      <c r="G1" s="356"/>
    </row>
    <row r="2" spans="1:7" s="41" customFormat="1" ht="24.75" customHeight="1">
      <c r="A2" s="357" t="s">
        <v>4</v>
      </c>
      <c r="B2" s="357"/>
      <c r="C2" s="357"/>
      <c r="D2" s="357"/>
      <c r="E2" s="357"/>
      <c r="F2" s="357"/>
      <c r="G2" s="357"/>
    </row>
    <row r="3" spans="1:7" ht="23.25">
      <c r="A3" s="358" t="s">
        <v>140</v>
      </c>
      <c r="B3" s="358"/>
      <c r="C3" s="358"/>
      <c r="D3" s="358"/>
      <c r="E3" s="358"/>
      <c r="F3" s="358"/>
      <c r="G3" s="358"/>
    </row>
    <row r="4" spans="1:7" ht="23.25">
      <c r="A4" s="359" t="s">
        <v>149</v>
      </c>
      <c r="B4" s="359"/>
      <c r="C4" s="359"/>
      <c r="D4" s="41"/>
      <c r="F4" s="42"/>
      <c r="G4" s="44"/>
    </row>
    <row r="5" spans="1:7" ht="23.25">
      <c r="A5" s="359" t="s">
        <v>451</v>
      </c>
      <c r="B5" s="359"/>
      <c r="C5" s="359"/>
      <c r="D5" s="45"/>
      <c r="F5" s="46"/>
      <c r="G5" s="47"/>
    </row>
    <row r="6" spans="1:7" ht="8.25" customHeight="1">
      <c r="A6" s="48"/>
      <c r="B6" s="43"/>
      <c r="D6" s="49"/>
      <c r="G6" s="51"/>
    </row>
    <row r="7" spans="1:7">
      <c r="A7" s="90" t="s">
        <v>14</v>
      </c>
      <c r="B7" s="90" t="s">
        <v>15</v>
      </c>
      <c r="C7" s="91" t="s">
        <v>3</v>
      </c>
      <c r="D7" s="91" t="s">
        <v>1</v>
      </c>
      <c r="E7" s="90" t="s">
        <v>19</v>
      </c>
      <c r="F7" s="90" t="s">
        <v>16</v>
      </c>
      <c r="G7" s="90" t="s">
        <v>39</v>
      </c>
    </row>
    <row r="8" spans="1:7" s="92" customFormat="1">
      <c r="A8" s="363" t="s">
        <v>141</v>
      </c>
      <c r="B8" s="364"/>
      <c r="C8" s="365"/>
      <c r="D8" s="111" t="s">
        <v>155</v>
      </c>
      <c r="E8" s="64"/>
      <c r="F8" s="64"/>
      <c r="G8" s="64"/>
    </row>
    <row r="9" spans="1:7" s="92" customFormat="1" ht="45">
      <c r="A9" s="52" t="s">
        <v>142</v>
      </c>
      <c r="B9" s="64" t="s">
        <v>54</v>
      </c>
      <c r="C9" s="69" t="s">
        <v>173</v>
      </c>
      <c r="D9" s="80" t="s">
        <v>156</v>
      </c>
      <c r="E9" s="77" t="s">
        <v>174</v>
      </c>
      <c r="F9" s="64" t="s">
        <v>207</v>
      </c>
      <c r="G9" s="64"/>
    </row>
    <row r="10" spans="1:7" s="92" customFormat="1" ht="45">
      <c r="A10" s="53" t="s">
        <v>143</v>
      </c>
      <c r="B10" s="64"/>
      <c r="C10" s="81" t="s">
        <v>157</v>
      </c>
      <c r="D10" s="69" t="s">
        <v>184</v>
      </c>
      <c r="E10" s="77" t="s">
        <v>185</v>
      </c>
      <c r="F10" s="64" t="s">
        <v>448</v>
      </c>
      <c r="G10" s="64"/>
    </row>
    <row r="11" spans="1:7" s="92" customFormat="1">
      <c r="A11" s="53"/>
      <c r="B11" s="64"/>
      <c r="C11" s="112"/>
      <c r="D11" s="69" t="s">
        <v>175</v>
      </c>
      <c r="E11" s="366" t="s">
        <v>96</v>
      </c>
      <c r="F11" s="64"/>
      <c r="G11" s="64"/>
    </row>
    <row r="12" spans="1:7" s="92" customFormat="1">
      <c r="A12" s="53"/>
      <c r="B12" s="64"/>
      <c r="C12" s="62"/>
      <c r="D12" s="69" t="s">
        <v>160</v>
      </c>
      <c r="E12" s="367"/>
      <c r="F12" s="64"/>
      <c r="G12" s="64"/>
    </row>
    <row r="13" spans="1:7" s="92" customFormat="1">
      <c r="A13" s="53" t="s">
        <v>144</v>
      </c>
      <c r="B13" s="64"/>
      <c r="C13" s="69" t="s">
        <v>150</v>
      </c>
      <c r="D13" s="69" t="s">
        <v>178</v>
      </c>
      <c r="E13" s="367"/>
      <c r="F13" s="64"/>
      <c r="G13" s="64"/>
    </row>
    <row r="14" spans="1:7" s="92" customFormat="1">
      <c r="A14" s="53" t="s">
        <v>145</v>
      </c>
      <c r="B14" s="64"/>
      <c r="C14" s="69" t="s">
        <v>489</v>
      </c>
      <c r="D14" s="80" t="s">
        <v>158</v>
      </c>
      <c r="E14" s="367"/>
      <c r="F14" s="64"/>
      <c r="G14" s="64"/>
    </row>
    <row r="15" spans="1:7" s="92" customFormat="1">
      <c r="A15" s="53"/>
      <c r="B15" s="64"/>
      <c r="C15" s="62" t="s">
        <v>491</v>
      </c>
      <c r="D15" s="69" t="s">
        <v>159</v>
      </c>
      <c r="E15" s="368"/>
      <c r="F15" s="64"/>
      <c r="G15" s="64"/>
    </row>
    <row r="16" spans="1:7" s="92" customFormat="1">
      <c r="A16" s="53" t="s">
        <v>146</v>
      </c>
      <c r="B16" s="64"/>
      <c r="C16" s="69" t="s">
        <v>148</v>
      </c>
      <c r="D16" s="69" t="s">
        <v>177</v>
      </c>
      <c r="E16" s="125" t="s">
        <v>181</v>
      </c>
      <c r="F16" s="64"/>
      <c r="G16" s="64"/>
    </row>
    <row r="17" spans="1:7" s="92" customFormat="1">
      <c r="A17" s="53" t="s">
        <v>147</v>
      </c>
      <c r="B17" s="64"/>
      <c r="C17" s="69" t="s">
        <v>438</v>
      </c>
      <c r="D17" s="69"/>
      <c r="E17" s="125"/>
      <c r="F17" s="64"/>
      <c r="G17" s="64"/>
    </row>
    <row r="18" spans="1:7" s="92" customFormat="1" ht="45">
      <c r="A18" s="53"/>
      <c r="B18" s="64"/>
      <c r="C18" s="69" t="s">
        <v>437</v>
      </c>
      <c r="D18" s="69"/>
      <c r="E18" s="125"/>
      <c r="F18" s="64"/>
      <c r="G18" s="64"/>
    </row>
    <row r="19" spans="1:7" s="92" customFormat="1">
      <c r="A19" s="53"/>
      <c r="B19" s="64"/>
      <c r="C19" s="69" t="s">
        <v>254</v>
      </c>
      <c r="D19" s="69"/>
      <c r="E19" s="125"/>
      <c r="F19" s="64"/>
      <c r="G19" s="64"/>
    </row>
    <row r="20" spans="1:7" s="92" customFormat="1">
      <c r="A20" s="53"/>
      <c r="B20" s="64"/>
      <c r="C20" s="69" t="s">
        <v>255</v>
      </c>
      <c r="D20" s="146"/>
      <c r="E20" s="125"/>
      <c r="F20" s="64"/>
      <c r="G20" s="64"/>
    </row>
    <row r="21" spans="1:7" s="92" customFormat="1" ht="21" customHeight="1">
      <c r="A21" s="113"/>
      <c r="B21" s="113"/>
      <c r="C21" s="129" t="s">
        <v>439</v>
      </c>
      <c r="D21" s="94"/>
      <c r="E21" s="126"/>
      <c r="F21" s="64"/>
      <c r="G21" s="64"/>
    </row>
    <row r="22" spans="1:7" s="92" customFormat="1" ht="48" customHeight="1">
      <c r="A22" s="117"/>
      <c r="B22" s="117"/>
      <c r="C22" s="282" t="s">
        <v>440</v>
      </c>
      <c r="D22" s="94"/>
      <c r="E22" s="127"/>
      <c r="F22" s="64"/>
      <c r="G22" s="64"/>
    </row>
    <row r="23" spans="1:7" s="92" customFormat="1" ht="21" customHeight="1">
      <c r="A23" s="117"/>
      <c r="B23" s="117"/>
      <c r="D23" s="94"/>
      <c r="E23" s="127"/>
      <c r="F23" s="64"/>
      <c r="G23" s="64"/>
    </row>
    <row r="24" spans="1:7" s="92" customFormat="1" ht="21" customHeight="1">
      <c r="A24" s="64"/>
      <c r="B24" s="64"/>
      <c r="C24" s="129"/>
      <c r="D24" s="94"/>
      <c r="E24" s="127"/>
      <c r="F24" s="64"/>
      <c r="G24" s="64"/>
    </row>
    <row r="25" spans="1:7" s="95" customFormat="1">
      <c r="A25" s="55" t="s">
        <v>0</v>
      </c>
      <c r="B25" s="114"/>
      <c r="C25" s="128" t="s">
        <v>179</v>
      </c>
      <c r="D25" s="94"/>
      <c r="E25" s="366" t="s">
        <v>96</v>
      </c>
      <c r="F25" s="64"/>
      <c r="G25" s="64"/>
    </row>
    <row r="26" spans="1:7" s="92" customFormat="1">
      <c r="A26" s="64"/>
      <c r="B26" s="64"/>
      <c r="C26" s="96" t="s">
        <v>180</v>
      </c>
      <c r="D26" s="93"/>
      <c r="E26" s="367"/>
      <c r="F26" s="64"/>
      <c r="G26" s="64"/>
    </row>
    <row r="27" spans="1:7" s="92" customFormat="1">
      <c r="A27" s="64"/>
      <c r="B27" s="64"/>
      <c r="C27" s="92" t="s">
        <v>171</v>
      </c>
      <c r="D27" s="97"/>
      <c r="E27" s="367"/>
      <c r="F27" s="64"/>
      <c r="G27" s="64"/>
    </row>
    <row r="28" spans="1:7" s="92" customFormat="1">
      <c r="A28" s="64"/>
      <c r="B28" s="64"/>
      <c r="C28" s="69" t="s">
        <v>441</v>
      </c>
      <c r="D28" s="62"/>
      <c r="E28" s="367"/>
      <c r="F28" s="64"/>
      <c r="G28" s="64"/>
    </row>
    <row r="29" spans="1:7">
      <c r="A29" s="98"/>
      <c r="B29" s="98"/>
      <c r="C29" s="68" t="s">
        <v>176</v>
      </c>
      <c r="D29" s="56"/>
      <c r="E29" s="367"/>
      <c r="F29" s="57"/>
      <c r="G29" s="59"/>
    </row>
    <row r="30" spans="1:7" s="99" customFormat="1" ht="22.5" hidden="1" customHeight="1">
      <c r="A30" s="60" t="s">
        <v>5</v>
      </c>
      <c r="B30" s="60"/>
      <c r="C30" s="61" t="s">
        <v>10</v>
      </c>
      <c r="D30" s="62"/>
      <c r="E30" s="367"/>
      <c r="F30" s="140"/>
      <c r="G30" s="63"/>
    </row>
    <row r="31" spans="1:7" s="100" customFormat="1" ht="45" hidden="1" customHeight="1">
      <c r="A31" s="64" t="s">
        <v>6</v>
      </c>
      <c r="B31" s="62" t="s">
        <v>21</v>
      </c>
      <c r="C31" s="61" t="s">
        <v>11</v>
      </c>
      <c r="D31" s="62"/>
      <c r="E31" s="367"/>
      <c r="F31" s="64"/>
      <c r="G31" s="66"/>
    </row>
    <row r="32" spans="1:7" s="101" customFormat="1" ht="45" hidden="1" customHeight="1">
      <c r="A32" s="64" t="s">
        <v>7</v>
      </c>
      <c r="B32" s="64"/>
      <c r="C32" s="61" t="s">
        <v>12</v>
      </c>
      <c r="D32" s="62"/>
      <c r="E32" s="367"/>
      <c r="F32" s="141"/>
      <c r="G32" s="67"/>
    </row>
    <row r="33" spans="1:7" ht="45" hidden="1" customHeight="1">
      <c r="A33" s="64" t="s">
        <v>8</v>
      </c>
      <c r="B33" s="64"/>
      <c r="C33" s="61" t="s">
        <v>13</v>
      </c>
      <c r="D33" s="56"/>
      <c r="E33" s="367"/>
      <c r="F33" s="57"/>
      <c r="G33" s="59"/>
    </row>
    <row r="34" spans="1:7">
      <c r="A34" s="64"/>
      <c r="B34" s="102"/>
      <c r="C34" s="61" t="s">
        <v>493</v>
      </c>
      <c r="D34" s="56"/>
      <c r="E34" s="368"/>
      <c r="F34" s="57"/>
      <c r="G34" s="59"/>
    </row>
    <row r="35" spans="1:7">
      <c r="A35" s="64"/>
      <c r="B35" s="102"/>
      <c r="C35" s="61" t="s">
        <v>492</v>
      </c>
      <c r="D35" s="56"/>
      <c r="E35" s="57"/>
      <c r="F35" s="57"/>
      <c r="G35" s="59"/>
    </row>
    <row r="36" spans="1:7">
      <c r="A36" s="360" t="s">
        <v>152</v>
      </c>
      <c r="B36" s="361"/>
      <c r="C36" s="362"/>
      <c r="D36" s="56"/>
      <c r="E36" s="57"/>
      <c r="F36" s="57"/>
      <c r="G36" s="59"/>
    </row>
    <row r="37" spans="1:7" s="103" customFormat="1" ht="21" customHeight="1">
      <c r="A37" s="64" t="s">
        <v>36</v>
      </c>
      <c r="B37" s="102" t="s">
        <v>32</v>
      </c>
      <c r="C37" s="68" t="s">
        <v>33</v>
      </c>
      <c r="D37" s="64" t="s">
        <v>188</v>
      </c>
      <c r="E37" s="57" t="s">
        <v>182</v>
      </c>
      <c r="F37" s="57" t="s">
        <v>216</v>
      </c>
      <c r="G37" s="59"/>
    </row>
    <row r="38" spans="1:7" ht="45">
      <c r="A38" s="64" t="s">
        <v>101</v>
      </c>
      <c r="B38" s="102" t="s">
        <v>32</v>
      </c>
      <c r="C38" s="69" t="s">
        <v>139</v>
      </c>
      <c r="D38" s="62"/>
      <c r="E38" s="57" t="s">
        <v>183</v>
      </c>
      <c r="F38" s="57" t="s">
        <v>216</v>
      </c>
      <c r="G38" s="59"/>
    </row>
    <row r="39" spans="1:7" ht="40.5" customHeight="1">
      <c r="A39" s="64" t="s">
        <v>102</v>
      </c>
      <c r="B39" s="369" t="s">
        <v>35</v>
      </c>
      <c r="C39" s="68" t="s">
        <v>34</v>
      </c>
      <c r="D39" s="62" t="s">
        <v>45</v>
      </c>
      <c r="E39" s="56" t="s">
        <v>186</v>
      </c>
      <c r="F39" s="57" t="s">
        <v>216</v>
      </c>
      <c r="G39" s="59"/>
    </row>
    <row r="40" spans="1:7" ht="51" customHeight="1">
      <c r="A40" s="113" t="s">
        <v>37</v>
      </c>
      <c r="B40" s="370"/>
      <c r="C40" s="61" t="s">
        <v>242</v>
      </c>
      <c r="D40" s="62" t="s">
        <v>189</v>
      </c>
      <c r="E40" s="56" t="s">
        <v>190</v>
      </c>
      <c r="F40" s="57" t="s">
        <v>216</v>
      </c>
      <c r="G40" s="70"/>
    </row>
    <row r="41" spans="1:7" ht="43.5" customHeight="1">
      <c r="A41" s="117"/>
      <c r="B41" s="118" t="s">
        <v>442</v>
      </c>
      <c r="C41" s="61" t="s">
        <v>444</v>
      </c>
      <c r="D41" s="62"/>
      <c r="E41" s="56" t="s">
        <v>190</v>
      </c>
      <c r="F41" s="57" t="s">
        <v>443</v>
      </c>
      <c r="G41" s="70"/>
    </row>
    <row r="42" spans="1:7" ht="114" customHeight="1">
      <c r="A42" s="64" t="s">
        <v>46</v>
      </c>
      <c r="B42" s="104" t="s">
        <v>22</v>
      </c>
      <c r="C42" s="105" t="s">
        <v>38</v>
      </c>
      <c r="D42" s="72" t="s">
        <v>172</v>
      </c>
      <c r="E42" s="56" t="s">
        <v>187</v>
      </c>
      <c r="F42" s="57" t="s">
        <v>216</v>
      </c>
      <c r="G42" s="59"/>
    </row>
    <row r="43" spans="1:7" ht="249" customHeight="1">
      <c r="A43" s="64" t="s">
        <v>47</v>
      </c>
      <c r="B43" s="106" t="s">
        <v>40</v>
      </c>
      <c r="C43" s="72" t="s">
        <v>62</v>
      </c>
      <c r="D43" s="71" t="s">
        <v>445</v>
      </c>
      <c r="E43" s="56" t="s">
        <v>44</v>
      </c>
      <c r="F43" s="57" t="s">
        <v>207</v>
      </c>
      <c r="G43" s="59"/>
    </row>
    <row r="44" spans="1:7" ht="66" customHeight="1">
      <c r="A44" s="64" t="s">
        <v>48</v>
      </c>
      <c r="B44" s="56" t="s">
        <v>22</v>
      </c>
      <c r="C44" s="73" t="s">
        <v>50</v>
      </c>
      <c r="D44" s="72" t="s">
        <v>191</v>
      </c>
      <c r="E44" s="56" t="s">
        <v>55</v>
      </c>
      <c r="F44" s="57"/>
      <c r="G44" s="59"/>
    </row>
    <row r="45" spans="1:7" ht="215.25" customHeight="1">
      <c r="A45" s="64" t="s">
        <v>49</v>
      </c>
      <c r="B45" s="76" t="s">
        <v>52</v>
      </c>
      <c r="C45" s="74" t="s">
        <v>51</v>
      </c>
      <c r="D45" s="75" t="s">
        <v>446</v>
      </c>
      <c r="E45" s="56" t="s">
        <v>249</v>
      </c>
      <c r="F45" s="57" t="s">
        <v>207</v>
      </c>
      <c r="G45" s="56" t="s">
        <v>239</v>
      </c>
    </row>
    <row r="46" spans="1:7" ht="69.75" customHeight="1">
      <c r="A46" s="64" t="s">
        <v>53</v>
      </c>
      <c r="B46" s="371" t="s">
        <v>54</v>
      </c>
      <c r="C46" s="74" t="s">
        <v>56</v>
      </c>
      <c r="D46" s="75" t="s">
        <v>447</v>
      </c>
      <c r="E46" s="56" t="s">
        <v>73</v>
      </c>
      <c r="F46" s="56" t="s">
        <v>494</v>
      </c>
      <c r="G46" s="59"/>
    </row>
    <row r="47" spans="1:7" ht="28.5" customHeight="1">
      <c r="A47" s="64" t="s">
        <v>193</v>
      </c>
      <c r="B47" s="372"/>
      <c r="C47" s="74" t="s">
        <v>59</v>
      </c>
      <c r="D47" s="76" t="s">
        <v>60</v>
      </c>
      <c r="E47" s="56" t="s">
        <v>74</v>
      </c>
      <c r="F47" s="57" t="s">
        <v>204</v>
      </c>
      <c r="G47" s="59"/>
    </row>
    <row r="48" spans="1:7" s="108" customFormat="1" ht="67.5" customHeight="1">
      <c r="A48" s="64" t="s">
        <v>194</v>
      </c>
      <c r="B48" s="76" t="s">
        <v>57</v>
      </c>
      <c r="C48" s="74" t="s">
        <v>58</v>
      </c>
      <c r="D48" s="76" t="s">
        <v>514</v>
      </c>
      <c r="E48" s="56" t="s">
        <v>72</v>
      </c>
      <c r="F48" s="57" t="s">
        <v>205</v>
      </c>
      <c r="G48" s="79"/>
    </row>
    <row r="49" spans="1:7" s="108" customFormat="1" ht="28.5" customHeight="1">
      <c r="A49" s="64" t="s">
        <v>195</v>
      </c>
      <c r="B49" s="76" t="s">
        <v>61</v>
      </c>
      <c r="C49" s="74" t="s">
        <v>63</v>
      </c>
      <c r="D49" s="75" t="s">
        <v>196</v>
      </c>
      <c r="E49" s="56" t="s">
        <v>197</v>
      </c>
      <c r="F49" s="57" t="s">
        <v>494</v>
      </c>
      <c r="G49" s="79"/>
    </row>
    <row r="50" spans="1:7" s="108" customFormat="1" ht="43.5" customHeight="1">
      <c r="A50" s="64" t="s">
        <v>198</v>
      </c>
      <c r="B50" s="57" t="s">
        <v>54</v>
      </c>
      <c r="C50" s="74" t="s">
        <v>64</v>
      </c>
      <c r="D50" s="80" t="s">
        <v>215</v>
      </c>
      <c r="E50" s="56" t="s">
        <v>199</v>
      </c>
      <c r="F50" s="57" t="s">
        <v>511</v>
      </c>
      <c r="G50" s="79"/>
    </row>
    <row r="51" spans="1:7" s="107" customFormat="1" ht="32.25" customHeight="1">
      <c r="A51" s="360" t="s">
        <v>153</v>
      </c>
      <c r="B51" s="361"/>
      <c r="C51" s="362"/>
      <c r="D51" s="121"/>
      <c r="E51" s="64"/>
      <c r="F51" s="122"/>
      <c r="G51" s="123"/>
    </row>
    <row r="52" spans="1:7" s="92" customFormat="1" ht="45">
      <c r="A52" s="64" t="s">
        <v>67</v>
      </c>
      <c r="B52" s="57" t="s">
        <v>54</v>
      </c>
      <c r="C52" s="68" t="s">
        <v>66</v>
      </c>
      <c r="D52" s="62" t="s">
        <v>215</v>
      </c>
      <c r="E52" s="77" t="s">
        <v>93</v>
      </c>
      <c r="F52" s="64" t="s">
        <v>207</v>
      </c>
      <c r="G52" s="66"/>
    </row>
    <row r="53" spans="1:7" s="92" customFormat="1" ht="48.75" customHeight="1">
      <c r="A53" s="133" t="s">
        <v>65</v>
      </c>
      <c r="B53" s="136" t="s">
        <v>35</v>
      </c>
      <c r="C53" s="135" t="s">
        <v>245</v>
      </c>
      <c r="D53" s="137" t="s">
        <v>244</v>
      </c>
      <c r="E53" s="138" t="s">
        <v>203</v>
      </c>
      <c r="F53" s="133" t="s">
        <v>206</v>
      </c>
      <c r="G53" s="131" t="s">
        <v>243</v>
      </c>
    </row>
    <row r="54" spans="1:7" s="92" customFormat="1" ht="30" customHeight="1">
      <c r="A54" s="64" t="s">
        <v>495</v>
      </c>
      <c r="B54" s="117"/>
      <c r="C54" s="61" t="s">
        <v>496</v>
      </c>
      <c r="D54" s="62" t="s">
        <v>497</v>
      </c>
      <c r="E54" s="77" t="s">
        <v>519</v>
      </c>
      <c r="F54" s="64" t="s">
        <v>205</v>
      </c>
      <c r="G54" s="64" t="s">
        <v>498</v>
      </c>
    </row>
    <row r="55" spans="1:7" s="108" customFormat="1">
      <c r="A55" s="64" t="s">
        <v>68</v>
      </c>
      <c r="B55" s="375" t="s">
        <v>20</v>
      </c>
      <c r="C55" s="61" t="s">
        <v>69</v>
      </c>
      <c r="D55" s="78"/>
      <c r="E55" s="56" t="s">
        <v>73</v>
      </c>
      <c r="F55" s="57"/>
      <c r="G55" s="79"/>
    </row>
    <row r="56" spans="1:7" s="109" customFormat="1" ht="44.25" customHeight="1">
      <c r="A56" s="369" t="s">
        <v>9</v>
      </c>
      <c r="B56" s="376"/>
      <c r="C56" s="80" t="s">
        <v>70</v>
      </c>
      <c r="D56" s="81" t="s">
        <v>161</v>
      </c>
      <c r="E56" s="56" t="s">
        <v>192</v>
      </c>
      <c r="F56" s="56" t="s">
        <v>205</v>
      </c>
      <c r="G56" s="80"/>
    </row>
    <row r="57" spans="1:7" s="103" customFormat="1" ht="26.25" customHeight="1">
      <c r="A57" s="370"/>
      <c r="B57" s="376"/>
      <c r="C57" s="79" t="s">
        <v>71</v>
      </c>
      <c r="D57" s="80" t="s">
        <v>89</v>
      </c>
      <c r="E57" s="56" t="s">
        <v>250</v>
      </c>
      <c r="F57" s="56" t="s">
        <v>205</v>
      </c>
      <c r="G57" s="59"/>
    </row>
    <row r="58" spans="1:7" s="103" customFormat="1" ht="83.25" customHeight="1">
      <c r="A58" s="64" t="s">
        <v>47</v>
      </c>
      <c r="B58" s="376"/>
      <c r="C58" s="82" t="s">
        <v>200</v>
      </c>
      <c r="D58" s="81" t="s">
        <v>90</v>
      </c>
      <c r="E58" s="56" t="s">
        <v>92</v>
      </c>
      <c r="F58" s="57" t="s">
        <v>207</v>
      </c>
      <c r="G58" s="59"/>
    </row>
    <row r="59" spans="1:7" s="103" customFormat="1" ht="21.75" customHeight="1">
      <c r="A59" s="64" t="s">
        <v>48</v>
      </c>
      <c r="B59" s="376"/>
      <c r="C59" s="68" t="s">
        <v>75</v>
      </c>
      <c r="D59" s="80" t="s">
        <v>80</v>
      </c>
      <c r="E59" s="57" t="s">
        <v>94</v>
      </c>
      <c r="F59" s="57" t="s">
        <v>205</v>
      </c>
      <c r="G59" s="83"/>
    </row>
    <row r="60" spans="1:7" s="103" customFormat="1" ht="20.25" customHeight="1">
      <c r="A60" s="64" t="s">
        <v>210</v>
      </c>
      <c r="B60" s="377"/>
      <c r="C60" s="79" t="s">
        <v>76</v>
      </c>
      <c r="D60" s="80" t="s">
        <v>201</v>
      </c>
      <c r="E60" s="57" t="s">
        <v>202</v>
      </c>
      <c r="F60" s="57" t="s">
        <v>205</v>
      </c>
      <c r="G60" s="59"/>
    </row>
    <row r="61" spans="1:7" s="103" customFormat="1" ht="21" customHeight="1">
      <c r="A61" s="64" t="s">
        <v>85</v>
      </c>
      <c r="B61" s="115"/>
      <c r="C61" s="79" t="s">
        <v>78</v>
      </c>
      <c r="D61" s="80" t="s">
        <v>95</v>
      </c>
      <c r="E61" s="84" t="s">
        <v>91</v>
      </c>
      <c r="F61" s="57"/>
      <c r="G61" s="59"/>
    </row>
    <row r="62" spans="1:7" s="103" customFormat="1" ht="48" customHeight="1">
      <c r="A62" s="133" t="s">
        <v>213</v>
      </c>
      <c r="B62" s="130" t="s">
        <v>35</v>
      </c>
      <c r="C62" s="135" t="s">
        <v>212</v>
      </c>
      <c r="D62" s="132" t="s">
        <v>211</v>
      </c>
      <c r="E62" s="133" t="s">
        <v>209</v>
      </c>
      <c r="F62" s="133" t="s">
        <v>208</v>
      </c>
      <c r="G62" s="134"/>
    </row>
    <row r="63" spans="1:7" s="103" customFormat="1" ht="42.75" customHeight="1">
      <c r="A63" s="64" t="s">
        <v>79</v>
      </c>
      <c r="B63" s="114" t="s">
        <v>214</v>
      </c>
      <c r="C63" s="54" t="s">
        <v>64</v>
      </c>
      <c r="D63" s="80" t="s">
        <v>215</v>
      </c>
      <c r="E63" s="57" t="s">
        <v>251</v>
      </c>
      <c r="F63" s="57" t="s">
        <v>511</v>
      </c>
      <c r="G63" s="59"/>
    </row>
    <row r="64" spans="1:7" s="107" customFormat="1" ht="32.25" customHeight="1">
      <c r="A64" s="360" t="s">
        <v>154</v>
      </c>
      <c r="B64" s="361"/>
      <c r="C64" s="362"/>
      <c r="D64" s="121"/>
      <c r="E64" s="64"/>
      <c r="F64" s="122"/>
      <c r="G64" s="123"/>
    </row>
    <row r="65" spans="1:7" s="103" customFormat="1" ht="67.5">
      <c r="A65" s="57" t="s">
        <v>65</v>
      </c>
      <c r="B65" s="64" t="s">
        <v>214</v>
      </c>
      <c r="C65" s="79" t="s">
        <v>66</v>
      </c>
      <c r="D65" s="80" t="s">
        <v>240</v>
      </c>
      <c r="E65" s="56" t="s">
        <v>252</v>
      </c>
      <c r="F65" s="57" t="s">
        <v>216</v>
      </c>
      <c r="G65" s="59"/>
    </row>
    <row r="66" spans="1:7" s="103" customFormat="1">
      <c r="A66" s="286" t="s">
        <v>515</v>
      </c>
      <c r="B66" s="287" t="s">
        <v>516</v>
      </c>
      <c r="C66" s="288" t="s">
        <v>517</v>
      </c>
      <c r="D66" s="289"/>
      <c r="E66" s="290" t="s">
        <v>96</v>
      </c>
      <c r="F66" s="286" t="s">
        <v>520</v>
      </c>
      <c r="G66" s="291"/>
    </row>
    <row r="67" spans="1:7" s="103" customFormat="1" ht="30.75" customHeight="1">
      <c r="A67" s="58" t="s">
        <v>87</v>
      </c>
      <c r="B67" s="379" t="s">
        <v>499</v>
      </c>
      <c r="C67" s="79" t="s">
        <v>253</v>
      </c>
      <c r="D67" s="80" t="s">
        <v>217</v>
      </c>
      <c r="E67" s="56" t="s">
        <v>73</v>
      </c>
      <c r="F67" s="57" t="s">
        <v>205</v>
      </c>
      <c r="G67" s="59"/>
    </row>
    <row r="68" spans="1:7" s="124" customFormat="1" ht="90">
      <c r="A68" s="57" t="s">
        <v>234</v>
      </c>
      <c r="B68" s="377"/>
      <c r="C68" s="61" t="s">
        <v>500</v>
      </c>
      <c r="D68" s="61" t="s">
        <v>99</v>
      </c>
      <c r="E68" s="56" t="s">
        <v>518</v>
      </c>
      <c r="F68" s="57" t="s">
        <v>205</v>
      </c>
      <c r="G68" s="79"/>
    </row>
    <row r="69" spans="1:7" s="124" customFormat="1" ht="45">
      <c r="A69" s="57" t="s">
        <v>235</v>
      </c>
      <c r="B69" s="116" t="s">
        <v>232</v>
      </c>
      <c r="C69" s="61" t="s">
        <v>233</v>
      </c>
      <c r="D69" s="61" t="s">
        <v>512</v>
      </c>
      <c r="E69" s="85" t="s">
        <v>238</v>
      </c>
      <c r="F69" s="57" t="s">
        <v>494</v>
      </c>
      <c r="G69" s="79"/>
    </row>
    <row r="70" spans="1:7" s="103" customFormat="1" ht="27.75" customHeight="1">
      <c r="A70" s="58" t="s">
        <v>236</v>
      </c>
      <c r="B70" s="369" t="s">
        <v>54</v>
      </c>
      <c r="C70" s="68" t="s">
        <v>81</v>
      </c>
      <c r="D70" s="61"/>
      <c r="E70" s="57" t="s">
        <v>73</v>
      </c>
      <c r="F70" s="57" t="s">
        <v>216</v>
      </c>
      <c r="G70" s="79"/>
    </row>
    <row r="71" spans="1:7" s="124" customFormat="1" ht="45" customHeight="1">
      <c r="A71" s="57" t="s">
        <v>237</v>
      </c>
      <c r="B71" s="380"/>
      <c r="C71" s="68" t="s">
        <v>82</v>
      </c>
      <c r="D71" s="61" t="s">
        <v>88</v>
      </c>
      <c r="E71" s="56" t="s">
        <v>224</v>
      </c>
      <c r="F71" s="57" t="s">
        <v>205</v>
      </c>
      <c r="G71" s="79"/>
    </row>
    <row r="72" spans="1:7" s="124" customFormat="1" ht="45" customHeight="1">
      <c r="A72" s="57" t="s">
        <v>84</v>
      </c>
      <c r="B72" s="370"/>
      <c r="C72" s="79" t="s">
        <v>83</v>
      </c>
      <c r="D72" s="80" t="s">
        <v>241</v>
      </c>
      <c r="E72" s="56" t="s">
        <v>97</v>
      </c>
      <c r="F72" s="57" t="s">
        <v>494</v>
      </c>
      <c r="G72" s="79"/>
    </row>
    <row r="73" spans="1:7" s="124" customFormat="1" ht="72" customHeight="1">
      <c r="A73" s="57" t="s">
        <v>48</v>
      </c>
      <c r="B73" s="114" t="s">
        <v>57</v>
      </c>
      <c r="C73" s="79" t="s">
        <v>228</v>
      </c>
      <c r="D73" s="80" t="s">
        <v>513</v>
      </c>
      <c r="E73" s="56" t="s">
        <v>91</v>
      </c>
      <c r="F73" s="57" t="s">
        <v>205</v>
      </c>
      <c r="G73" s="79"/>
    </row>
    <row r="74" spans="1:7" s="124" customFormat="1" ht="34.5" customHeight="1">
      <c r="A74" s="57" t="s">
        <v>49</v>
      </c>
      <c r="B74" s="64"/>
      <c r="C74" s="79" t="s">
        <v>227</v>
      </c>
      <c r="D74" s="80" t="s">
        <v>225</v>
      </c>
      <c r="E74" s="56" t="s">
        <v>91</v>
      </c>
      <c r="F74" s="57" t="s">
        <v>207</v>
      </c>
      <c r="G74" s="79"/>
    </row>
    <row r="75" spans="1:7" ht="114" customHeight="1">
      <c r="A75" s="64" t="s">
        <v>226</v>
      </c>
      <c r="B75" s="104" t="s">
        <v>22</v>
      </c>
      <c r="C75" s="105" t="s">
        <v>38</v>
      </c>
      <c r="D75" s="72" t="s">
        <v>172</v>
      </c>
      <c r="E75" s="56" t="s">
        <v>187</v>
      </c>
      <c r="F75" s="57" t="s">
        <v>207</v>
      </c>
      <c r="G75" s="59"/>
    </row>
    <row r="76" spans="1:7" s="143" customFormat="1">
      <c r="A76" s="65" t="s">
        <v>231</v>
      </c>
      <c r="B76" s="65"/>
      <c r="C76" s="83" t="s">
        <v>222</v>
      </c>
      <c r="D76" s="83"/>
      <c r="E76" s="139" t="s">
        <v>91</v>
      </c>
      <c r="F76" s="57" t="s">
        <v>207</v>
      </c>
      <c r="G76" s="59"/>
    </row>
    <row r="77" spans="1:7" s="103" customFormat="1">
      <c r="A77" s="64" t="s">
        <v>229</v>
      </c>
      <c r="B77" s="110"/>
      <c r="C77" s="79" t="s">
        <v>86</v>
      </c>
      <c r="D77" s="373" t="s">
        <v>98</v>
      </c>
      <c r="E77" s="56" t="s">
        <v>223</v>
      </c>
      <c r="F77" s="57" t="s">
        <v>207</v>
      </c>
      <c r="G77" s="59"/>
    </row>
    <row r="78" spans="1:7" s="103" customFormat="1" ht="45">
      <c r="A78" s="64" t="s">
        <v>230</v>
      </c>
      <c r="B78" s="64" t="s">
        <v>35</v>
      </c>
      <c r="C78" s="80" t="s">
        <v>162</v>
      </c>
      <c r="D78" s="374"/>
      <c r="E78" s="56"/>
      <c r="F78" s="57" t="s">
        <v>207</v>
      </c>
      <c r="G78" s="59"/>
    </row>
    <row r="79" spans="1:7" s="89" customFormat="1" ht="20.25" customHeight="1">
      <c r="A79" s="378" t="s">
        <v>2</v>
      </c>
      <c r="B79" s="378"/>
      <c r="C79" s="378"/>
      <c r="D79" s="86"/>
      <c r="E79" s="50"/>
      <c r="F79" s="50"/>
      <c r="G79" s="88"/>
    </row>
  </sheetData>
  <mergeCells count="19">
    <mergeCell ref="D77:D78"/>
    <mergeCell ref="B55:B60"/>
    <mergeCell ref="A79:C79"/>
    <mergeCell ref="A64:C64"/>
    <mergeCell ref="A56:A57"/>
    <mergeCell ref="B67:B68"/>
    <mergeCell ref="B70:B72"/>
    <mergeCell ref="A1:G1"/>
    <mergeCell ref="A2:G2"/>
    <mergeCell ref="A3:G3"/>
    <mergeCell ref="A5:C5"/>
    <mergeCell ref="A51:C51"/>
    <mergeCell ref="A8:C8"/>
    <mergeCell ref="A4:C4"/>
    <mergeCell ref="A36:C36"/>
    <mergeCell ref="E25:E34"/>
    <mergeCell ref="E11:E15"/>
    <mergeCell ref="B39:B40"/>
    <mergeCell ref="B46:B47"/>
  </mergeCells>
  <pageMargins left="0.25" right="0.25" top="0.33" bottom="0.31" header="0.16" footer="0.18"/>
  <pageSetup paperSize="8" scale="85" orientation="landscape" r:id="rId1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4" zoomScaleNormal="100" workbookViewId="0">
      <selection activeCell="E15" sqref="E15"/>
    </sheetView>
  </sheetViews>
  <sheetFormatPr defaultColWidth="27.140625" defaultRowHeight="15"/>
  <cols>
    <col min="1" max="1" width="27.140625" style="153"/>
    <col min="2" max="2" width="26.28515625" style="153" bestFit="1" customWidth="1"/>
    <col min="3" max="3" width="31.7109375" style="153" bestFit="1" customWidth="1"/>
    <col min="4" max="4" width="19.28515625" style="153" bestFit="1" customWidth="1"/>
    <col min="5" max="5" width="71" style="202" customWidth="1"/>
    <col min="6" max="6" width="72.7109375" style="153" bestFit="1" customWidth="1"/>
    <col min="7" max="7" width="61.28515625" style="153" bestFit="1" customWidth="1"/>
    <col min="8" max="257" width="27.140625" style="153"/>
    <col min="258" max="258" width="26.28515625" style="153" bestFit="1" customWidth="1"/>
    <col min="259" max="259" width="31.7109375" style="153" bestFit="1" customWidth="1"/>
    <col min="260" max="260" width="19.28515625" style="153" bestFit="1" customWidth="1"/>
    <col min="261" max="261" width="75.7109375" style="153" bestFit="1" customWidth="1"/>
    <col min="262" max="262" width="72.7109375" style="153" bestFit="1" customWidth="1"/>
    <col min="263" max="263" width="61.28515625" style="153" bestFit="1" customWidth="1"/>
    <col min="264" max="513" width="27.140625" style="153"/>
    <col min="514" max="514" width="26.28515625" style="153" bestFit="1" customWidth="1"/>
    <col min="515" max="515" width="31.7109375" style="153" bestFit="1" customWidth="1"/>
    <col min="516" max="516" width="19.28515625" style="153" bestFit="1" customWidth="1"/>
    <col min="517" max="517" width="75.7109375" style="153" bestFit="1" customWidth="1"/>
    <col min="518" max="518" width="72.7109375" style="153" bestFit="1" customWidth="1"/>
    <col min="519" max="519" width="61.28515625" style="153" bestFit="1" customWidth="1"/>
    <col min="520" max="769" width="27.140625" style="153"/>
    <col min="770" max="770" width="26.28515625" style="153" bestFit="1" customWidth="1"/>
    <col min="771" max="771" width="31.7109375" style="153" bestFit="1" customWidth="1"/>
    <col min="772" max="772" width="19.28515625" style="153" bestFit="1" customWidth="1"/>
    <col min="773" max="773" width="75.7109375" style="153" bestFit="1" customWidth="1"/>
    <col min="774" max="774" width="72.7109375" style="153" bestFit="1" customWidth="1"/>
    <col min="775" max="775" width="61.28515625" style="153" bestFit="1" customWidth="1"/>
    <col min="776" max="1025" width="27.140625" style="153"/>
    <col min="1026" max="1026" width="26.28515625" style="153" bestFit="1" customWidth="1"/>
    <col min="1027" max="1027" width="31.7109375" style="153" bestFit="1" customWidth="1"/>
    <col min="1028" max="1028" width="19.28515625" style="153" bestFit="1" customWidth="1"/>
    <col min="1029" max="1029" width="75.7109375" style="153" bestFit="1" customWidth="1"/>
    <col min="1030" max="1030" width="72.7109375" style="153" bestFit="1" customWidth="1"/>
    <col min="1031" max="1031" width="61.28515625" style="153" bestFit="1" customWidth="1"/>
    <col min="1032" max="1281" width="27.140625" style="153"/>
    <col min="1282" max="1282" width="26.28515625" style="153" bestFit="1" customWidth="1"/>
    <col min="1283" max="1283" width="31.7109375" style="153" bestFit="1" customWidth="1"/>
    <col min="1284" max="1284" width="19.28515625" style="153" bestFit="1" customWidth="1"/>
    <col min="1285" max="1285" width="75.7109375" style="153" bestFit="1" customWidth="1"/>
    <col min="1286" max="1286" width="72.7109375" style="153" bestFit="1" customWidth="1"/>
    <col min="1287" max="1287" width="61.28515625" style="153" bestFit="1" customWidth="1"/>
    <col min="1288" max="1537" width="27.140625" style="153"/>
    <col min="1538" max="1538" width="26.28515625" style="153" bestFit="1" customWidth="1"/>
    <col min="1539" max="1539" width="31.7109375" style="153" bestFit="1" customWidth="1"/>
    <col min="1540" max="1540" width="19.28515625" style="153" bestFit="1" customWidth="1"/>
    <col min="1541" max="1541" width="75.7109375" style="153" bestFit="1" customWidth="1"/>
    <col min="1542" max="1542" width="72.7109375" style="153" bestFit="1" customWidth="1"/>
    <col min="1543" max="1543" width="61.28515625" style="153" bestFit="1" customWidth="1"/>
    <col min="1544" max="1793" width="27.140625" style="153"/>
    <col min="1794" max="1794" width="26.28515625" style="153" bestFit="1" customWidth="1"/>
    <col min="1795" max="1795" width="31.7109375" style="153" bestFit="1" customWidth="1"/>
    <col min="1796" max="1796" width="19.28515625" style="153" bestFit="1" customWidth="1"/>
    <col min="1797" max="1797" width="75.7109375" style="153" bestFit="1" customWidth="1"/>
    <col min="1798" max="1798" width="72.7109375" style="153" bestFit="1" customWidth="1"/>
    <col min="1799" max="1799" width="61.28515625" style="153" bestFit="1" customWidth="1"/>
    <col min="1800" max="2049" width="27.140625" style="153"/>
    <col min="2050" max="2050" width="26.28515625" style="153" bestFit="1" customWidth="1"/>
    <col min="2051" max="2051" width="31.7109375" style="153" bestFit="1" customWidth="1"/>
    <col min="2052" max="2052" width="19.28515625" style="153" bestFit="1" customWidth="1"/>
    <col min="2053" max="2053" width="75.7109375" style="153" bestFit="1" customWidth="1"/>
    <col min="2054" max="2054" width="72.7109375" style="153" bestFit="1" customWidth="1"/>
    <col min="2055" max="2055" width="61.28515625" style="153" bestFit="1" customWidth="1"/>
    <col min="2056" max="2305" width="27.140625" style="153"/>
    <col min="2306" max="2306" width="26.28515625" style="153" bestFit="1" customWidth="1"/>
    <col min="2307" max="2307" width="31.7109375" style="153" bestFit="1" customWidth="1"/>
    <col min="2308" max="2308" width="19.28515625" style="153" bestFit="1" customWidth="1"/>
    <col min="2309" max="2309" width="75.7109375" style="153" bestFit="1" customWidth="1"/>
    <col min="2310" max="2310" width="72.7109375" style="153" bestFit="1" customWidth="1"/>
    <col min="2311" max="2311" width="61.28515625" style="153" bestFit="1" customWidth="1"/>
    <col min="2312" max="2561" width="27.140625" style="153"/>
    <col min="2562" max="2562" width="26.28515625" style="153" bestFit="1" customWidth="1"/>
    <col min="2563" max="2563" width="31.7109375" style="153" bestFit="1" customWidth="1"/>
    <col min="2564" max="2564" width="19.28515625" style="153" bestFit="1" customWidth="1"/>
    <col min="2565" max="2565" width="75.7109375" style="153" bestFit="1" customWidth="1"/>
    <col min="2566" max="2566" width="72.7109375" style="153" bestFit="1" customWidth="1"/>
    <col min="2567" max="2567" width="61.28515625" style="153" bestFit="1" customWidth="1"/>
    <col min="2568" max="2817" width="27.140625" style="153"/>
    <col min="2818" max="2818" width="26.28515625" style="153" bestFit="1" customWidth="1"/>
    <col min="2819" max="2819" width="31.7109375" style="153" bestFit="1" customWidth="1"/>
    <col min="2820" max="2820" width="19.28515625" style="153" bestFit="1" customWidth="1"/>
    <col min="2821" max="2821" width="75.7109375" style="153" bestFit="1" customWidth="1"/>
    <col min="2822" max="2822" width="72.7109375" style="153" bestFit="1" customWidth="1"/>
    <col min="2823" max="2823" width="61.28515625" style="153" bestFit="1" customWidth="1"/>
    <col min="2824" max="3073" width="27.140625" style="153"/>
    <col min="3074" max="3074" width="26.28515625" style="153" bestFit="1" customWidth="1"/>
    <col min="3075" max="3075" width="31.7109375" style="153" bestFit="1" customWidth="1"/>
    <col min="3076" max="3076" width="19.28515625" style="153" bestFit="1" customWidth="1"/>
    <col min="3077" max="3077" width="75.7109375" style="153" bestFit="1" customWidth="1"/>
    <col min="3078" max="3078" width="72.7109375" style="153" bestFit="1" customWidth="1"/>
    <col min="3079" max="3079" width="61.28515625" style="153" bestFit="1" customWidth="1"/>
    <col min="3080" max="3329" width="27.140625" style="153"/>
    <col min="3330" max="3330" width="26.28515625" style="153" bestFit="1" customWidth="1"/>
    <col min="3331" max="3331" width="31.7109375" style="153" bestFit="1" customWidth="1"/>
    <col min="3332" max="3332" width="19.28515625" style="153" bestFit="1" customWidth="1"/>
    <col min="3333" max="3333" width="75.7109375" style="153" bestFit="1" customWidth="1"/>
    <col min="3334" max="3334" width="72.7109375" style="153" bestFit="1" customWidth="1"/>
    <col min="3335" max="3335" width="61.28515625" style="153" bestFit="1" customWidth="1"/>
    <col min="3336" max="3585" width="27.140625" style="153"/>
    <col min="3586" max="3586" width="26.28515625" style="153" bestFit="1" customWidth="1"/>
    <col min="3587" max="3587" width="31.7109375" style="153" bestFit="1" customWidth="1"/>
    <col min="3588" max="3588" width="19.28515625" style="153" bestFit="1" customWidth="1"/>
    <col min="3589" max="3589" width="75.7109375" style="153" bestFit="1" customWidth="1"/>
    <col min="3590" max="3590" width="72.7109375" style="153" bestFit="1" customWidth="1"/>
    <col min="3591" max="3591" width="61.28515625" style="153" bestFit="1" customWidth="1"/>
    <col min="3592" max="3841" width="27.140625" style="153"/>
    <col min="3842" max="3842" width="26.28515625" style="153" bestFit="1" customWidth="1"/>
    <col min="3843" max="3843" width="31.7109375" style="153" bestFit="1" customWidth="1"/>
    <col min="3844" max="3844" width="19.28515625" style="153" bestFit="1" customWidth="1"/>
    <col min="3845" max="3845" width="75.7109375" style="153" bestFit="1" customWidth="1"/>
    <col min="3846" max="3846" width="72.7109375" style="153" bestFit="1" customWidth="1"/>
    <col min="3847" max="3847" width="61.28515625" style="153" bestFit="1" customWidth="1"/>
    <col min="3848" max="4097" width="27.140625" style="153"/>
    <col min="4098" max="4098" width="26.28515625" style="153" bestFit="1" customWidth="1"/>
    <col min="4099" max="4099" width="31.7109375" style="153" bestFit="1" customWidth="1"/>
    <col min="4100" max="4100" width="19.28515625" style="153" bestFit="1" customWidth="1"/>
    <col min="4101" max="4101" width="75.7109375" style="153" bestFit="1" customWidth="1"/>
    <col min="4102" max="4102" width="72.7109375" style="153" bestFit="1" customWidth="1"/>
    <col min="4103" max="4103" width="61.28515625" style="153" bestFit="1" customWidth="1"/>
    <col min="4104" max="4353" width="27.140625" style="153"/>
    <col min="4354" max="4354" width="26.28515625" style="153" bestFit="1" customWidth="1"/>
    <col min="4355" max="4355" width="31.7109375" style="153" bestFit="1" customWidth="1"/>
    <col min="4356" max="4356" width="19.28515625" style="153" bestFit="1" customWidth="1"/>
    <col min="4357" max="4357" width="75.7109375" style="153" bestFit="1" customWidth="1"/>
    <col min="4358" max="4358" width="72.7109375" style="153" bestFit="1" customWidth="1"/>
    <col min="4359" max="4359" width="61.28515625" style="153" bestFit="1" customWidth="1"/>
    <col min="4360" max="4609" width="27.140625" style="153"/>
    <col min="4610" max="4610" width="26.28515625" style="153" bestFit="1" customWidth="1"/>
    <col min="4611" max="4611" width="31.7109375" style="153" bestFit="1" customWidth="1"/>
    <col min="4612" max="4612" width="19.28515625" style="153" bestFit="1" customWidth="1"/>
    <col min="4613" max="4613" width="75.7109375" style="153" bestFit="1" customWidth="1"/>
    <col min="4614" max="4614" width="72.7109375" style="153" bestFit="1" customWidth="1"/>
    <col min="4615" max="4615" width="61.28515625" style="153" bestFit="1" customWidth="1"/>
    <col min="4616" max="4865" width="27.140625" style="153"/>
    <col min="4866" max="4866" width="26.28515625" style="153" bestFit="1" customWidth="1"/>
    <col min="4867" max="4867" width="31.7109375" style="153" bestFit="1" customWidth="1"/>
    <col min="4868" max="4868" width="19.28515625" style="153" bestFit="1" customWidth="1"/>
    <col min="4869" max="4869" width="75.7109375" style="153" bestFit="1" customWidth="1"/>
    <col min="4870" max="4870" width="72.7109375" style="153" bestFit="1" customWidth="1"/>
    <col min="4871" max="4871" width="61.28515625" style="153" bestFit="1" customWidth="1"/>
    <col min="4872" max="5121" width="27.140625" style="153"/>
    <col min="5122" max="5122" width="26.28515625" style="153" bestFit="1" customWidth="1"/>
    <col min="5123" max="5123" width="31.7109375" style="153" bestFit="1" customWidth="1"/>
    <col min="5124" max="5124" width="19.28515625" style="153" bestFit="1" customWidth="1"/>
    <col min="5125" max="5125" width="75.7109375" style="153" bestFit="1" customWidth="1"/>
    <col min="5126" max="5126" width="72.7109375" style="153" bestFit="1" customWidth="1"/>
    <col min="5127" max="5127" width="61.28515625" style="153" bestFit="1" customWidth="1"/>
    <col min="5128" max="5377" width="27.140625" style="153"/>
    <col min="5378" max="5378" width="26.28515625" style="153" bestFit="1" customWidth="1"/>
    <col min="5379" max="5379" width="31.7109375" style="153" bestFit="1" customWidth="1"/>
    <col min="5380" max="5380" width="19.28515625" style="153" bestFit="1" customWidth="1"/>
    <col min="5381" max="5381" width="75.7109375" style="153" bestFit="1" customWidth="1"/>
    <col min="5382" max="5382" width="72.7109375" style="153" bestFit="1" customWidth="1"/>
    <col min="5383" max="5383" width="61.28515625" style="153" bestFit="1" customWidth="1"/>
    <col min="5384" max="5633" width="27.140625" style="153"/>
    <col min="5634" max="5634" width="26.28515625" style="153" bestFit="1" customWidth="1"/>
    <col min="5635" max="5635" width="31.7109375" style="153" bestFit="1" customWidth="1"/>
    <col min="5636" max="5636" width="19.28515625" style="153" bestFit="1" customWidth="1"/>
    <col min="5637" max="5637" width="75.7109375" style="153" bestFit="1" customWidth="1"/>
    <col min="5638" max="5638" width="72.7109375" style="153" bestFit="1" customWidth="1"/>
    <col min="5639" max="5639" width="61.28515625" style="153" bestFit="1" customWidth="1"/>
    <col min="5640" max="5889" width="27.140625" style="153"/>
    <col min="5890" max="5890" width="26.28515625" style="153" bestFit="1" customWidth="1"/>
    <col min="5891" max="5891" width="31.7109375" style="153" bestFit="1" customWidth="1"/>
    <col min="5892" max="5892" width="19.28515625" style="153" bestFit="1" customWidth="1"/>
    <col min="5893" max="5893" width="75.7109375" style="153" bestFit="1" customWidth="1"/>
    <col min="5894" max="5894" width="72.7109375" style="153" bestFit="1" customWidth="1"/>
    <col min="5895" max="5895" width="61.28515625" style="153" bestFit="1" customWidth="1"/>
    <col min="5896" max="6145" width="27.140625" style="153"/>
    <col min="6146" max="6146" width="26.28515625" style="153" bestFit="1" customWidth="1"/>
    <col min="6147" max="6147" width="31.7109375" style="153" bestFit="1" customWidth="1"/>
    <col min="6148" max="6148" width="19.28515625" style="153" bestFit="1" customWidth="1"/>
    <col min="6149" max="6149" width="75.7109375" style="153" bestFit="1" customWidth="1"/>
    <col min="6150" max="6150" width="72.7109375" style="153" bestFit="1" customWidth="1"/>
    <col min="6151" max="6151" width="61.28515625" style="153" bestFit="1" customWidth="1"/>
    <col min="6152" max="6401" width="27.140625" style="153"/>
    <col min="6402" max="6402" width="26.28515625" style="153" bestFit="1" customWidth="1"/>
    <col min="6403" max="6403" width="31.7109375" style="153" bestFit="1" customWidth="1"/>
    <col min="6404" max="6404" width="19.28515625" style="153" bestFit="1" customWidth="1"/>
    <col min="6405" max="6405" width="75.7109375" style="153" bestFit="1" customWidth="1"/>
    <col min="6406" max="6406" width="72.7109375" style="153" bestFit="1" customWidth="1"/>
    <col min="6407" max="6407" width="61.28515625" style="153" bestFit="1" customWidth="1"/>
    <col min="6408" max="6657" width="27.140625" style="153"/>
    <col min="6658" max="6658" width="26.28515625" style="153" bestFit="1" customWidth="1"/>
    <col min="6659" max="6659" width="31.7109375" style="153" bestFit="1" customWidth="1"/>
    <col min="6660" max="6660" width="19.28515625" style="153" bestFit="1" customWidth="1"/>
    <col min="6661" max="6661" width="75.7109375" style="153" bestFit="1" customWidth="1"/>
    <col min="6662" max="6662" width="72.7109375" style="153" bestFit="1" customWidth="1"/>
    <col min="6663" max="6663" width="61.28515625" style="153" bestFit="1" customWidth="1"/>
    <col min="6664" max="6913" width="27.140625" style="153"/>
    <col min="6914" max="6914" width="26.28515625" style="153" bestFit="1" customWidth="1"/>
    <col min="6915" max="6915" width="31.7109375" style="153" bestFit="1" customWidth="1"/>
    <col min="6916" max="6916" width="19.28515625" style="153" bestFit="1" customWidth="1"/>
    <col min="6917" max="6917" width="75.7109375" style="153" bestFit="1" customWidth="1"/>
    <col min="6918" max="6918" width="72.7109375" style="153" bestFit="1" customWidth="1"/>
    <col min="6919" max="6919" width="61.28515625" style="153" bestFit="1" customWidth="1"/>
    <col min="6920" max="7169" width="27.140625" style="153"/>
    <col min="7170" max="7170" width="26.28515625" style="153" bestFit="1" customWidth="1"/>
    <col min="7171" max="7171" width="31.7109375" style="153" bestFit="1" customWidth="1"/>
    <col min="7172" max="7172" width="19.28515625" style="153" bestFit="1" customWidth="1"/>
    <col min="7173" max="7173" width="75.7109375" style="153" bestFit="1" customWidth="1"/>
    <col min="7174" max="7174" width="72.7109375" style="153" bestFit="1" customWidth="1"/>
    <col min="7175" max="7175" width="61.28515625" style="153" bestFit="1" customWidth="1"/>
    <col min="7176" max="7425" width="27.140625" style="153"/>
    <col min="7426" max="7426" width="26.28515625" style="153" bestFit="1" customWidth="1"/>
    <col min="7427" max="7427" width="31.7109375" style="153" bestFit="1" customWidth="1"/>
    <col min="7428" max="7428" width="19.28515625" style="153" bestFit="1" customWidth="1"/>
    <col min="7429" max="7429" width="75.7109375" style="153" bestFit="1" customWidth="1"/>
    <col min="7430" max="7430" width="72.7109375" style="153" bestFit="1" customWidth="1"/>
    <col min="7431" max="7431" width="61.28515625" style="153" bestFit="1" customWidth="1"/>
    <col min="7432" max="7681" width="27.140625" style="153"/>
    <col min="7682" max="7682" width="26.28515625" style="153" bestFit="1" customWidth="1"/>
    <col min="7683" max="7683" width="31.7109375" style="153" bestFit="1" customWidth="1"/>
    <col min="7684" max="7684" width="19.28515625" style="153" bestFit="1" customWidth="1"/>
    <col min="7685" max="7685" width="75.7109375" style="153" bestFit="1" customWidth="1"/>
    <col min="7686" max="7686" width="72.7109375" style="153" bestFit="1" customWidth="1"/>
    <col min="7687" max="7687" width="61.28515625" style="153" bestFit="1" customWidth="1"/>
    <col min="7688" max="7937" width="27.140625" style="153"/>
    <col min="7938" max="7938" width="26.28515625" style="153" bestFit="1" customWidth="1"/>
    <col min="7939" max="7939" width="31.7109375" style="153" bestFit="1" customWidth="1"/>
    <col min="7940" max="7940" width="19.28515625" style="153" bestFit="1" customWidth="1"/>
    <col min="7941" max="7941" width="75.7109375" style="153" bestFit="1" customWidth="1"/>
    <col min="7942" max="7942" width="72.7109375" style="153" bestFit="1" customWidth="1"/>
    <col min="7943" max="7943" width="61.28515625" style="153" bestFit="1" customWidth="1"/>
    <col min="7944" max="8193" width="27.140625" style="153"/>
    <col min="8194" max="8194" width="26.28515625" style="153" bestFit="1" customWidth="1"/>
    <col min="8195" max="8195" width="31.7109375" style="153" bestFit="1" customWidth="1"/>
    <col min="8196" max="8196" width="19.28515625" style="153" bestFit="1" customWidth="1"/>
    <col min="8197" max="8197" width="75.7109375" style="153" bestFit="1" customWidth="1"/>
    <col min="8198" max="8198" width="72.7109375" style="153" bestFit="1" customWidth="1"/>
    <col min="8199" max="8199" width="61.28515625" style="153" bestFit="1" customWidth="1"/>
    <col min="8200" max="8449" width="27.140625" style="153"/>
    <col min="8450" max="8450" width="26.28515625" style="153" bestFit="1" customWidth="1"/>
    <col min="8451" max="8451" width="31.7109375" style="153" bestFit="1" customWidth="1"/>
    <col min="8452" max="8452" width="19.28515625" style="153" bestFit="1" customWidth="1"/>
    <col min="8453" max="8453" width="75.7109375" style="153" bestFit="1" customWidth="1"/>
    <col min="8454" max="8454" width="72.7109375" style="153" bestFit="1" customWidth="1"/>
    <col min="8455" max="8455" width="61.28515625" style="153" bestFit="1" customWidth="1"/>
    <col min="8456" max="8705" width="27.140625" style="153"/>
    <col min="8706" max="8706" width="26.28515625" style="153" bestFit="1" customWidth="1"/>
    <col min="8707" max="8707" width="31.7109375" style="153" bestFit="1" customWidth="1"/>
    <col min="8708" max="8708" width="19.28515625" style="153" bestFit="1" customWidth="1"/>
    <col min="8709" max="8709" width="75.7109375" style="153" bestFit="1" customWidth="1"/>
    <col min="8710" max="8710" width="72.7109375" style="153" bestFit="1" customWidth="1"/>
    <col min="8711" max="8711" width="61.28515625" style="153" bestFit="1" customWidth="1"/>
    <col min="8712" max="8961" width="27.140625" style="153"/>
    <col min="8962" max="8962" width="26.28515625" style="153" bestFit="1" customWidth="1"/>
    <col min="8963" max="8963" width="31.7109375" style="153" bestFit="1" customWidth="1"/>
    <col min="8964" max="8964" width="19.28515625" style="153" bestFit="1" customWidth="1"/>
    <col min="8965" max="8965" width="75.7109375" style="153" bestFit="1" customWidth="1"/>
    <col min="8966" max="8966" width="72.7109375" style="153" bestFit="1" customWidth="1"/>
    <col min="8967" max="8967" width="61.28515625" style="153" bestFit="1" customWidth="1"/>
    <col min="8968" max="9217" width="27.140625" style="153"/>
    <col min="9218" max="9218" width="26.28515625" style="153" bestFit="1" customWidth="1"/>
    <col min="9219" max="9219" width="31.7109375" style="153" bestFit="1" customWidth="1"/>
    <col min="9220" max="9220" width="19.28515625" style="153" bestFit="1" customWidth="1"/>
    <col min="9221" max="9221" width="75.7109375" style="153" bestFit="1" customWidth="1"/>
    <col min="9222" max="9222" width="72.7109375" style="153" bestFit="1" customWidth="1"/>
    <col min="9223" max="9223" width="61.28515625" style="153" bestFit="1" customWidth="1"/>
    <col min="9224" max="9473" width="27.140625" style="153"/>
    <col min="9474" max="9474" width="26.28515625" style="153" bestFit="1" customWidth="1"/>
    <col min="9475" max="9475" width="31.7109375" style="153" bestFit="1" customWidth="1"/>
    <col min="9476" max="9476" width="19.28515625" style="153" bestFit="1" customWidth="1"/>
    <col min="9477" max="9477" width="75.7109375" style="153" bestFit="1" customWidth="1"/>
    <col min="9478" max="9478" width="72.7109375" style="153" bestFit="1" customWidth="1"/>
    <col min="9479" max="9479" width="61.28515625" style="153" bestFit="1" customWidth="1"/>
    <col min="9480" max="9729" width="27.140625" style="153"/>
    <col min="9730" max="9730" width="26.28515625" style="153" bestFit="1" customWidth="1"/>
    <col min="9731" max="9731" width="31.7109375" style="153" bestFit="1" customWidth="1"/>
    <col min="9732" max="9732" width="19.28515625" style="153" bestFit="1" customWidth="1"/>
    <col min="9733" max="9733" width="75.7109375" style="153" bestFit="1" customWidth="1"/>
    <col min="9734" max="9734" width="72.7109375" style="153" bestFit="1" customWidth="1"/>
    <col min="9735" max="9735" width="61.28515625" style="153" bestFit="1" customWidth="1"/>
    <col min="9736" max="9985" width="27.140625" style="153"/>
    <col min="9986" max="9986" width="26.28515625" style="153" bestFit="1" customWidth="1"/>
    <col min="9987" max="9987" width="31.7109375" style="153" bestFit="1" customWidth="1"/>
    <col min="9988" max="9988" width="19.28515625" style="153" bestFit="1" customWidth="1"/>
    <col min="9989" max="9989" width="75.7109375" style="153" bestFit="1" customWidth="1"/>
    <col min="9990" max="9990" width="72.7109375" style="153" bestFit="1" customWidth="1"/>
    <col min="9991" max="9991" width="61.28515625" style="153" bestFit="1" customWidth="1"/>
    <col min="9992" max="10241" width="27.140625" style="153"/>
    <col min="10242" max="10242" width="26.28515625" style="153" bestFit="1" customWidth="1"/>
    <col min="10243" max="10243" width="31.7109375" style="153" bestFit="1" customWidth="1"/>
    <col min="10244" max="10244" width="19.28515625" style="153" bestFit="1" customWidth="1"/>
    <col min="10245" max="10245" width="75.7109375" style="153" bestFit="1" customWidth="1"/>
    <col min="10246" max="10246" width="72.7109375" style="153" bestFit="1" customWidth="1"/>
    <col min="10247" max="10247" width="61.28515625" style="153" bestFit="1" customWidth="1"/>
    <col min="10248" max="10497" width="27.140625" style="153"/>
    <col min="10498" max="10498" width="26.28515625" style="153" bestFit="1" customWidth="1"/>
    <col min="10499" max="10499" width="31.7109375" style="153" bestFit="1" customWidth="1"/>
    <col min="10500" max="10500" width="19.28515625" style="153" bestFit="1" customWidth="1"/>
    <col min="10501" max="10501" width="75.7109375" style="153" bestFit="1" customWidth="1"/>
    <col min="10502" max="10502" width="72.7109375" style="153" bestFit="1" customWidth="1"/>
    <col min="10503" max="10503" width="61.28515625" style="153" bestFit="1" customWidth="1"/>
    <col min="10504" max="10753" width="27.140625" style="153"/>
    <col min="10754" max="10754" width="26.28515625" style="153" bestFit="1" customWidth="1"/>
    <col min="10755" max="10755" width="31.7109375" style="153" bestFit="1" customWidth="1"/>
    <col min="10756" max="10756" width="19.28515625" style="153" bestFit="1" customWidth="1"/>
    <col min="10757" max="10757" width="75.7109375" style="153" bestFit="1" customWidth="1"/>
    <col min="10758" max="10758" width="72.7109375" style="153" bestFit="1" customWidth="1"/>
    <col min="10759" max="10759" width="61.28515625" style="153" bestFit="1" customWidth="1"/>
    <col min="10760" max="11009" width="27.140625" style="153"/>
    <col min="11010" max="11010" width="26.28515625" style="153" bestFit="1" customWidth="1"/>
    <col min="11011" max="11011" width="31.7109375" style="153" bestFit="1" customWidth="1"/>
    <col min="11012" max="11012" width="19.28515625" style="153" bestFit="1" customWidth="1"/>
    <col min="11013" max="11013" width="75.7109375" style="153" bestFit="1" customWidth="1"/>
    <col min="11014" max="11014" width="72.7109375" style="153" bestFit="1" customWidth="1"/>
    <col min="11015" max="11015" width="61.28515625" style="153" bestFit="1" customWidth="1"/>
    <col min="11016" max="11265" width="27.140625" style="153"/>
    <col min="11266" max="11266" width="26.28515625" style="153" bestFit="1" customWidth="1"/>
    <col min="11267" max="11267" width="31.7109375" style="153" bestFit="1" customWidth="1"/>
    <col min="11268" max="11268" width="19.28515625" style="153" bestFit="1" customWidth="1"/>
    <col min="11269" max="11269" width="75.7109375" style="153" bestFit="1" customWidth="1"/>
    <col min="11270" max="11270" width="72.7109375" style="153" bestFit="1" customWidth="1"/>
    <col min="11271" max="11271" width="61.28515625" style="153" bestFit="1" customWidth="1"/>
    <col min="11272" max="11521" width="27.140625" style="153"/>
    <col min="11522" max="11522" width="26.28515625" style="153" bestFit="1" customWidth="1"/>
    <col min="11523" max="11523" width="31.7109375" style="153" bestFit="1" customWidth="1"/>
    <col min="11524" max="11524" width="19.28515625" style="153" bestFit="1" customWidth="1"/>
    <col min="11525" max="11525" width="75.7109375" style="153" bestFit="1" customWidth="1"/>
    <col min="11526" max="11526" width="72.7109375" style="153" bestFit="1" customWidth="1"/>
    <col min="11527" max="11527" width="61.28515625" style="153" bestFit="1" customWidth="1"/>
    <col min="11528" max="11777" width="27.140625" style="153"/>
    <col min="11778" max="11778" width="26.28515625" style="153" bestFit="1" customWidth="1"/>
    <col min="11779" max="11779" width="31.7109375" style="153" bestFit="1" customWidth="1"/>
    <col min="11780" max="11780" width="19.28515625" style="153" bestFit="1" customWidth="1"/>
    <col min="11781" max="11781" width="75.7109375" style="153" bestFit="1" customWidth="1"/>
    <col min="11782" max="11782" width="72.7109375" style="153" bestFit="1" customWidth="1"/>
    <col min="11783" max="11783" width="61.28515625" style="153" bestFit="1" customWidth="1"/>
    <col min="11784" max="12033" width="27.140625" style="153"/>
    <col min="12034" max="12034" width="26.28515625" style="153" bestFit="1" customWidth="1"/>
    <col min="12035" max="12035" width="31.7109375" style="153" bestFit="1" customWidth="1"/>
    <col min="12036" max="12036" width="19.28515625" style="153" bestFit="1" customWidth="1"/>
    <col min="12037" max="12037" width="75.7109375" style="153" bestFit="1" customWidth="1"/>
    <col min="12038" max="12038" width="72.7109375" style="153" bestFit="1" customWidth="1"/>
    <col min="12039" max="12039" width="61.28515625" style="153" bestFit="1" customWidth="1"/>
    <col min="12040" max="12289" width="27.140625" style="153"/>
    <col min="12290" max="12290" width="26.28515625" style="153" bestFit="1" customWidth="1"/>
    <col min="12291" max="12291" width="31.7109375" style="153" bestFit="1" customWidth="1"/>
    <col min="12292" max="12292" width="19.28515625" style="153" bestFit="1" customWidth="1"/>
    <col min="12293" max="12293" width="75.7109375" style="153" bestFit="1" customWidth="1"/>
    <col min="12294" max="12294" width="72.7109375" style="153" bestFit="1" customWidth="1"/>
    <col min="12295" max="12295" width="61.28515625" style="153" bestFit="1" customWidth="1"/>
    <col min="12296" max="12545" width="27.140625" style="153"/>
    <col min="12546" max="12546" width="26.28515625" style="153" bestFit="1" customWidth="1"/>
    <col min="12547" max="12547" width="31.7109375" style="153" bestFit="1" customWidth="1"/>
    <col min="12548" max="12548" width="19.28515625" style="153" bestFit="1" customWidth="1"/>
    <col min="12549" max="12549" width="75.7109375" style="153" bestFit="1" customWidth="1"/>
    <col min="12550" max="12550" width="72.7109375" style="153" bestFit="1" customWidth="1"/>
    <col min="12551" max="12551" width="61.28515625" style="153" bestFit="1" customWidth="1"/>
    <col min="12552" max="12801" width="27.140625" style="153"/>
    <col min="12802" max="12802" width="26.28515625" style="153" bestFit="1" customWidth="1"/>
    <col min="12803" max="12803" width="31.7109375" style="153" bestFit="1" customWidth="1"/>
    <col min="12804" max="12804" width="19.28515625" style="153" bestFit="1" customWidth="1"/>
    <col min="12805" max="12805" width="75.7109375" style="153" bestFit="1" customWidth="1"/>
    <col min="12806" max="12806" width="72.7109375" style="153" bestFit="1" customWidth="1"/>
    <col min="12807" max="12807" width="61.28515625" style="153" bestFit="1" customWidth="1"/>
    <col min="12808" max="13057" width="27.140625" style="153"/>
    <col min="13058" max="13058" width="26.28515625" style="153" bestFit="1" customWidth="1"/>
    <col min="13059" max="13059" width="31.7109375" style="153" bestFit="1" customWidth="1"/>
    <col min="13060" max="13060" width="19.28515625" style="153" bestFit="1" customWidth="1"/>
    <col min="13061" max="13061" width="75.7109375" style="153" bestFit="1" customWidth="1"/>
    <col min="13062" max="13062" width="72.7109375" style="153" bestFit="1" customWidth="1"/>
    <col min="13063" max="13063" width="61.28515625" style="153" bestFit="1" customWidth="1"/>
    <col min="13064" max="13313" width="27.140625" style="153"/>
    <col min="13314" max="13314" width="26.28515625" style="153" bestFit="1" customWidth="1"/>
    <col min="13315" max="13315" width="31.7109375" style="153" bestFit="1" customWidth="1"/>
    <col min="13316" max="13316" width="19.28515625" style="153" bestFit="1" customWidth="1"/>
    <col min="13317" max="13317" width="75.7109375" style="153" bestFit="1" customWidth="1"/>
    <col min="13318" max="13318" width="72.7109375" style="153" bestFit="1" customWidth="1"/>
    <col min="13319" max="13319" width="61.28515625" style="153" bestFit="1" customWidth="1"/>
    <col min="13320" max="13569" width="27.140625" style="153"/>
    <col min="13570" max="13570" width="26.28515625" style="153" bestFit="1" customWidth="1"/>
    <col min="13571" max="13571" width="31.7109375" style="153" bestFit="1" customWidth="1"/>
    <col min="13572" max="13572" width="19.28515625" style="153" bestFit="1" customWidth="1"/>
    <col min="13573" max="13573" width="75.7109375" style="153" bestFit="1" customWidth="1"/>
    <col min="13574" max="13574" width="72.7109375" style="153" bestFit="1" customWidth="1"/>
    <col min="13575" max="13575" width="61.28515625" style="153" bestFit="1" customWidth="1"/>
    <col min="13576" max="13825" width="27.140625" style="153"/>
    <col min="13826" max="13826" width="26.28515625" style="153" bestFit="1" customWidth="1"/>
    <col min="13827" max="13827" width="31.7109375" style="153" bestFit="1" customWidth="1"/>
    <col min="13828" max="13828" width="19.28515625" style="153" bestFit="1" customWidth="1"/>
    <col min="13829" max="13829" width="75.7109375" style="153" bestFit="1" customWidth="1"/>
    <col min="13830" max="13830" width="72.7109375" style="153" bestFit="1" customWidth="1"/>
    <col min="13831" max="13831" width="61.28515625" style="153" bestFit="1" customWidth="1"/>
    <col min="13832" max="14081" width="27.140625" style="153"/>
    <col min="14082" max="14082" width="26.28515625" style="153" bestFit="1" customWidth="1"/>
    <col min="14083" max="14083" width="31.7109375" style="153" bestFit="1" customWidth="1"/>
    <col min="14084" max="14084" width="19.28515625" style="153" bestFit="1" customWidth="1"/>
    <col min="14085" max="14085" width="75.7109375" style="153" bestFit="1" customWidth="1"/>
    <col min="14086" max="14086" width="72.7109375" style="153" bestFit="1" customWidth="1"/>
    <col min="14087" max="14087" width="61.28515625" style="153" bestFit="1" customWidth="1"/>
    <col min="14088" max="14337" width="27.140625" style="153"/>
    <col min="14338" max="14338" width="26.28515625" style="153" bestFit="1" customWidth="1"/>
    <col min="14339" max="14339" width="31.7109375" style="153" bestFit="1" customWidth="1"/>
    <col min="14340" max="14340" width="19.28515625" style="153" bestFit="1" customWidth="1"/>
    <col min="14341" max="14341" width="75.7109375" style="153" bestFit="1" customWidth="1"/>
    <col min="14342" max="14342" width="72.7109375" style="153" bestFit="1" customWidth="1"/>
    <col min="14343" max="14343" width="61.28515625" style="153" bestFit="1" customWidth="1"/>
    <col min="14344" max="14593" width="27.140625" style="153"/>
    <col min="14594" max="14594" width="26.28515625" style="153" bestFit="1" customWidth="1"/>
    <col min="14595" max="14595" width="31.7109375" style="153" bestFit="1" customWidth="1"/>
    <col min="14596" max="14596" width="19.28515625" style="153" bestFit="1" customWidth="1"/>
    <col min="14597" max="14597" width="75.7109375" style="153" bestFit="1" customWidth="1"/>
    <col min="14598" max="14598" width="72.7109375" style="153" bestFit="1" customWidth="1"/>
    <col min="14599" max="14599" width="61.28515625" style="153" bestFit="1" customWidth="1"/>
    <col min="14600" max="14849" width="27.140625" style="153"/>
    <col min="14850" max="14850" width="26.28515625" style="153" bestFit="1" customWidth="1"/>
    <col min="14851" max="14851" width="31.7109375" style="153" bestFit="1" customWidth="1"/>
    <col min="14852" max="14852" width="19.28515625" style="153" bestFit="1" customWidth="1"/>
    <col min="14853" max="14853" width="75.7109375" style="153" bestFit="1" customWidth="1"/>
    <col min="14854" max="14854" width="72.7109375" style="153" bestFit="1" customWidth="1"/>
    <col min="14855" max="14855" width="61.28515625" style="153" bestFit="1" customWidth="1"/>
    <col min="14856" max="15105" width="27.140625" style="153"/>
    <col min="15106" max="15106" width="26.28515625" style="153" bestFit="1" customWidth="1"/>
    <col min="15107" max="15107" width="31.7109375" style="153" bestFit="1" customWidth="1"/>
    <col min="15108" max="15108" width="19.28515625" style="153" bestFit="1" customWidth="1"/>
    <col min="15109" max="15109" width="75.7109375" style="153" bestFit="1" customWidth="1"/>
    <col min="15110" max="15110" width="72.7109375" style="153" bestFit="1" customWidth="1"/>
    <col min="15111" max="15111" width="61.28515625" style="153" bestFit="1" customWidth="1"/>
    <col min="15112" max="15361" width="27.140625" style="153"/>
    <col min="15362" max="15362" width="26.28515625" style="153" bestFit="1" customWidth="1"/>
    <col min="15363" max="15363" width="31.7109375" style="153" bestFit="1" customWidth="1"/>
    <col min="15364" max="15364" width="19.28515625" style="153" bestFit="1" customWidth="1"/>
    <col min="15365" max="15365" width="75.7109375" style="153" bestFit="1" customWidth="1"/>
    <col min="15366" max="15366" width="72.7109375" style="153" bestFit="1" customWidth="1"/>
    <col min="15367" max="15367" width="61.28515625" style="153" bestFit="1" customWidth="1"/>
    <col min="15368" max="15617" width="27.140625" style="153"/>
    <col min="15618" max="15618" width="26.28515625" style="153" bestFit="1" customWidth="1"/>
    <col min="15619" max="15619" width="31.7109375" style="153" bestFit="1" customWidth="1"/>
    <col min="15620" max="15620" width="19.28515625" style="153" bestFit="1" customWidth="1"/>
    <col min="15621" max="15621" width="75.7109375" style="153" bestFit="1" customWidth="1"/>
    <col min="15622" max="15622" width="72.7109375" style="153" bestFit="1" customWidth="1"/>
    <col min="15623" max="15623" width="61.28515625" style="153" bestFit="1" customWidth="1"/>
    <col min="15624" max="15873" width="27.140625" style="153"/>
    <col min="15874" max="15874" width="26.28515625" style="153" bestFit="1" customWidth="1"/>
    <col min="15875" max="15875" width="31.7109375" style="153" bestFit="1" customWidth="1"/>
    <col min="15876" max="15876" width="19.28515625" style="153" bestFit="1" customWidth="1"/>
    <col min="15877" max="15877" width="75.7109375" style="153" bestFit="1" customWidth="1"/>
    <col min="15878" max="15878" width="72.7109375" style="153" bestFit="1" customWidth="1"/>
    <col min="15879" max="15879" width="61.28515625" style="153" bestFit="1" customWidth="1"/>
    <col min="15880" max="16129" width="27.140625" style="153"/>
    <col min="16130" max="16130" width="26.28515625" style="153" bestFit="1" customWidth="1"/>
    <col min="16131" max="16131" width="31.7109375" style="153" bestFit="1" customWidth="1"/>
    <col min="16132" max="16132" width="19.28515625" style="153" bestFit="1" customWidth="1"/>
    <col min="16133" max="16133" width="75.7109375" style="153" bestFit="1" customWidth="1"/>
    <col min="16134" max="16134" width="72.7109375" style="153" bestFit="1" customWidth="1"/>
    <col min="16135" max="16135" width="61.28515625" style="153" bestFit="1" customWidth="1"/>
    <col min="16136" max="16384" width="27.140625" style="153"/>
  </cols>
  <sheetData>
    <row r="1" spans="1:6" ht="25.5" customHeight="1">
      <c r="A1" s="385" t="s">
        <v>151</v>
      </c>
      <c r="B1" s="386"/>
      <c r="C1" s="386"/>
      <c r="D1" s="386"/>
      <c r="E1" s="387"/>
    </row>
    <row r="2" spans="1:6" ht="23.25" customHeight="1">
      <c r="A2" s="382" t="s">
        <v>140</v>
      </c>
      <c r="B2" s="383"/>
      <c r="C2" s="383"/>
      <c r="D2" s="383"/>
      <c r="E2" s="384"/>
    </row>
    <row r="3" spans="1:6" ht="32.25" customHeight="1">
      <c r="A3" s="388" t="s">
        <v>449</v>
      </c>
      <c r="B3" s="389"/>
      <c r="C3" s="389"/>
      <c r="D3" s="389"/>
      <c r="E3" s="390"/>
    </row>
    <row r="4" spans="1:6" s="159" customFormat="1" ht="17.25" customHeight="1">
      <c r="A4" s="154" t="s">
        <v>23</v>
      </c>
      <c r="B4" s="155" t="s">
        <v>24</v>
      </c>
      <c r="C4" s="156" t="s">
        <v>25</v>
      </c>
      <c r="D4" s="157" t="s">
        <v>26</v>
      </c>
      <c r="E4" s="158" t="s">
        <v>27</v>
      </c>
    </row>
    <row r="5" spans="1:6" ht="24.75" customHeight="1">
      <c r="A5" s="381" t="s">
        <v>152</v>
      </c>
      <c r="B5" s="381"/>
      <c r="C5" s="381"/>
      <c r="D5" s="381"/>
      <c r="E5" s="381"/>
    </row>
    <row r="6" spans="1:6" ht="14.25" customHeight="1">
      <c r="A6" s="160"/>
      <c r="B6" s="391" t="s">
        <v>133</v>
      </c>
      <c r="C6" s="392"/>
      <c r="D6" s="161" t="s">
        <v>166</v>
      </c>
      <c r="E6" s="162" t="s">
        <v>501</v>
      </c>
    </row>
    <row r="7" spans="1:6" ht="30">
      <c r="A7" s="160"/>
      <c r="B7" s="186" t="s">
        <v>507</v>
      </c>
      <c r="C7" s="186" t="s">
        <v>503</v>
      </c>
      <c r="D7" s="163" t="s">
        <v>165</v>
      </c>
      <c r="E7" s="160" t="s">
        <v>28</v>
      </c>
      <c r="F7" s="164" t="s">
        <v>266</v>
      </c>
    </row>
    <row r="8" spans="1:6">
      <c r="A8" s="165"/>
      <c r="B8" s="166" t="s">
        <v>169</v>
      </c>
      <c r="C8" s="160" t="s">
        <v>170</v>
      </c>
      <c r="D8" s="167" t="s">
        <v>510</v>
      </c>
      <c r="E8" s="165"/>
    </row>
    <row r="9" spans="1:6">
      <c r="A9" s="168"/>
      <c r="B9" s="169"/>
      <c r="C9" s="170"/>
      <c r="D9" s="171"/>
      <c r="E9" s="172" t="s">
        <v>267</v>
      </c>
    </row>
    <row r="10" spans="1:6">
      <c r="A10" s="173"/>
      <c r="B10" s="174" t="s">
        <v>164</v>
      </c>
      <c r="C10" s="170" t="s">
        <v>268</v>
      </c>
      <c r="D10" s="170"/>
      <c r="E10" s="175" t="s">
        <v>269</v>
      </c>
    </row>
    <row r="11" spans="1:6">
      <c r="A11" s="170"/>
      <c r="B11" s="174" t="s">
        <v>134</v>
      </c>
      <c r="C11" s="170" t="s">
        <v>270</v>
      </c>
      <c r="D11" s="170" t="s">
        <v>167</v>
      </c>
      <c r="E11" s="176" t="s">
        <v>271</v>
      </c>
    </row>
    <row r="12" spans="1:6">
      <c r="A12" s="170"/>
      <c r="B12" s="174" t="s">
        <v>135</v>
      </c>
      <c r="C12" s="170" t="s">
        <v>272</v>
      </c>
      <c r="D12" s="170" t="s">
        <v>326</v>
      </c>
      <c r="E12" s="176" t="s">
        <v>273</v>
      </c>
    </row>
    <row r="13" spans="1:6">
      <c r="A13" s="170"/>
      <c r="B13" s="177"/>
      <c r="C13" s="170" t="s">
        <v>274</v>
      </c>
      <c r="D13" s="170"/>
      <c r="E13" s="176" t="s">
        <v>275</v>
      </c>
    </row>
    <row r="14" spans="1:6">
      <c r="A14" s="170"/>
      <c r="B14" s="177"/>
      <c r="C14" s="178"/>
      <c r="D14" s="179"/>
      <c r="E14" s="176" t="s">
        <v>276</v>
      </c>
    </row>
    <row r="15" spans="1:6">
      <c r="A15" s="170"/>
      <c r="B15" s="180" t="s">
        <v>168</v>
      </c>
      <c r="C15" s="170" t="s">
        <v>29</v>
      </c>
      <c r="D15" s="179"/>
      <c r="E15" s="181" t="s">
        <v>29</v>
      </c>
    </row>
    <row r="16" spans="1:6">
      <c r="A16" s="179"/>
      <c r="B16" s="177"/>
      <c r="C16" s="178"/>
      <c r="D16" s="179"/>
      <c r="E16" s="181"/>
    </row>
    <row r="17" spans="1:7">
      <c r="A17" s="179"/>
      <c r="B17" s="177"/>
      <c r="C17" s="170" t="s">
        <v>30</v>
      </c>
      <c r="D17" s="179"/>
      <c r="E17" s="176"/>
    </row>
    <row r="18" spans="1:7">
      <c r="A18" s="179"/>
      <c r="B18" s="177"/>
      <c r="C18" s="170" t="s">
        <v>41</v>
      </c>
      <c r="D18" s="179"/>
      <c r="E18" s="181" t="s">
        <v>277</v>
      </c>
    </row>
    <row r="19" spans="1:7" ht="21.75" customHeight="1">
      <c r="A19" s="179"/>
      <c r="B19" s="179"/>
      <c r="C19" s="255" t="s">
        <v>450</v>
      </c>
      <c r="D19" s="179"/>
      <c r="E19" s="181" t="s">
        <v>278</v>
      </c>
    </row>
    <row r="20" spans="1:7">
      <c r="A20" s="182"/>
      <c r="B20" s="182"/>
      <c r="C20" s="214"/>
      <c r="D20" s="182"/>
      <c r="E20" s="185" t="s">
        <v>279</v>
      </c>
    </row>
    <row r="21" spans="1:7">
      <c r="A21" s="393" t="s">
        <v>153</v>
      </c>
      <c r="B21" s="394"/>
      <c r="C21" s="394"/>
      <c r="D21" s="394"/>
      <c r="E21" s="395"/>
    </row>
    <row r="22" spans="1:7" ht="30">
      <c r="A22" s="283" t="s">
        <v>505</v>
      </c>
      <c r="B22" s="160"/>
      <c r="C22" s="283" t="s">
        <v>501</v>
      </c>
      <c r="D22" s="162"/>
      <c r="E22" s="162" t="s">
        <v>502</v>
      </c>
      <c r="F22" s="162" t="s">
        <v>280</v>
      </c>
      <c r="G22" s="162" t="s">
        <v>280</v>
      </c>
    </row>
    <row r="23" spans="1:7">
      <c r="A23" s="160" t="s">
        <v>136</v>
      </c>
      <c r="B23" s="160"/>
      <c r="C23" s="160" t="s">
        <v>138</v>
      </c>
      <c r="D23" s="186"/>
      <c r="E23" s="160" t="s">
        <v>281</v>
      </c>
      <c r="F23" s="160" t="s">
        <v>282</v>
      </c>
      <c r="G23" s="160" t="s">
        <v>283</v>
      </c>
    </row>
    <row r="24" spans="1:7">
      <c r="A24" s="187" t="s">
        <v>284</v>
      </c>
      <c r="B24" s="169"/>
      <c r="C24" s="188"/>
      <c r="D24" s="215"/>
      <c r="E24" s="181" t="s">
        <v>285</v>
      </c>
      <c r="F24" s="176" t="s">
        <v>286</v>
      </c>
      <c r="G24" s="172" t="s">
        <v>287</v>
      </c>
    </row>
    <row r="25" spans="1:7" ht="30">
      <c r="A25" s="189" t="s">
        <v>288</v>
      </c>
      <c r="B25" s="174"/>
      <c r="C25" s="190" t="s">
        <v>289</v>
      </c>
      <c r="D25" s="216"/>
      <c r="E25" s="191" t="s">
        <v>290</v>
      </c>
      <c r="F25" s="192" t="s">
        <v>291</v>
      </c>
      <c r="G25" s="176" t="s">
        <v>292</v>
      </c>
    </row>
    <row r="26" spans="1:7" ht="30">
      <c r="A26" s="189" t="s">
        <v>293</v>
      </c>
      <c r="B26" s="193"/>
      <c r="C26" s="170" t="s">
        <v>294</v>
      </c>
      <c r="D26" s="216"/>
      <c r="E26" s="181" t="s">
        <v>295</v>
      </c>
      <c r="F26" s="192" t="s">
        <v>296</v>
      </c>
      <c r="G26" s="181" t="s">
        <v>297</v>
      </c>
    </row>
    <row r="27" spans="1:7" ht="30">
      <c r="A27" s="189" t="s">
        <v>298</v>
      </c>
      <c r="B27" s="174"/>
      <c r="C27" s="170" t="s">
        <v>299</v>
      </c>
      <c r="D27" s="217"/>
      <c r="E27" s="191" t="s">
        <v>300</v>
      </c>
      <c r="F27" s="192" t="s">
        <v>301</v>
      </c>
      <c r="G27" s="176" t="s">
        <v>302</v>
      </c>
    </row>
    <row r="28" spans="1:7" ht="30">
      <c r="A28" s="194"/>
      <c r="B28" s="177"/>
      <c r="C28" s="170" t="s">
        <v>303</v>
      </c>
      <c r="D28" s="217"/>
      <c r="E28" s="191" t="s">
        <v>304</v>
      </c>
      <c r="F28" s="192" t="s">
        <v>305</v>
      </c>
      <c r="G28" s="176" t="s">
        <v>306</v>
      </c>
    </row>
    <row r="29" spans="1:7" ht="30">
      <c r="A29" s="195"/>
      <c r="B29" s="177"/>
      <c r="C29" s="170" t="s">
        <v>307</v>
      </c>
      <c r="D29" s="218"/>
      <c r="E29" s="176" t="s">
        <v>308</v>
      </c>
      <c r="F29" s="192" t="s">
        <v>309</v>
      </c>
      <c r="G29" s="181" t="s">
        <v>310</v>
      </c>
    </row>
    <row r="30" spans="1:7">
      <c r="A30" s="195"/>
      <c r="B30" s="177"/>
      <c r="C30" s="190"/>
      <c r="D30" s="219"/>
      <c r="E30" s="181" t="s">
        <v>29</v>
      </c>
      <c r="F30" s="176"/>
      <c r="G30" s="196"/>
    </row>
    <row r="31" spans="1:7">
      <c r="A31" s="195"/>
      <c r="B31" s="177"/>
      <c r="C31" s="190" t="s">
        <v>311</v>
      </c>
      <c r="D31" s="219"/>
      <c r="E31" s="181" t="s">
        <v>312</v>
      </c>
      <c r="F31" s="181" t="s">
        <v>312</v>
      </c>
      <c r="G31" s="181" t="s">
        <v>312</v>
      </c>
    </row>
    <row r="32" spans="1:7">
      <c r="A32" s="195" t="s">
        <v>313</v>
      </c>
      <c r="B32" s="177"/>
      <c r="C32" s="170" t="s">
        <v>314</v>
      </c>
      <c r="D32" s="219"/>
      <c r="E32" s="176" t="s">
        <v>315</v>
      </c>
      <c r="F32" s="176" t="s">
        <v>315</v>
      </c>
      <c r="G32" s="176" t="s">
        <v>315</v>
      </c>
    </row>
    <row r="33" spans="1:7">
      <c r="A33" s="195"/>
      <c r="B33" s="177"/>
      <c r="C33" s="170" t="s">
        <v>316</v>
      </c>
      <c r="D33" s="220"/>
      <c r="E33" s="176" t="s">
        <v>317</v>
      </c>
      <c r="F33" s="176" t="s">
        <v>317</v>
      </c>
      <c r="G33" s="176" t="s">
        <v>317</v>
      </c>
    </row>
    <row r="34" spans="1:7" ht="21" customHeight="1">
      <c r="A34" s="195"/>
      <c r="B34" s="177"/>
      <c r="C34" s="256" t="s">
        <v>450</v>
      </c>
      <c r="D34" s="220"/>
      <c r="E34" s="176" t="s">
        <v>318</v>
      </c>
      <c r="F34" s="176" t="s">
        <v>318</v>
      </c>
      <c r="G34" s="176" t="s">
        <v>318</v>
      </c>
    </row>
    <row r="35" spans="1:7">
      <c r="A35" s="197"/>
      <c r="B35" s="183"/>
      <c r="C35" s="190"/>
      <c r="D35" s="221"/>
      <c r="E35" s="198" t="s">
        <v>319</v>
      </c>
      <c r="F35" s="198" t="s">
        <v>319</v>
      </c>
      <c r="G35" s="198" t="s">
        <v>319</v>
      </c>
    </row>
    <row r="36" spans="1:7" s="199" customFormat="1">
      <c r="A36" s="381" t="s">
        <v>154</v>
      </c>
      <c r="B36" s="381"/>
      <c r="C36" s="381"/>
      <c r="D36" s="381"/>
      <c r="E36" s="381"/>
    </row>
    <row r="37" spans="1:7" s="199" customFormat="1" ht="30">
      <c r="A37" s="283" t="s">
        <v>506</v>
      </c>
      <c r="B37" s="163" t="s">
        <v>165</v>
      </c>
      <c r="C37" s="283" t="s">
        <v>504</v>
      </c>
      <c r="D37" s="160" t="s">
        <v>42</v>
      </c>
      <c r="E37" s="284"/>
    </row>
    <row r="38" spans="1:7" s="199" customFormat="1" ht="45">
      <c r="A38" s="160" t="s">
        <v>54</v>
      </c>
      <c r="B38" s="167" t="s">
        <v>509</v>
      </c>
      <c r="C38" s="165" t="s">
        <v>137</v>
      </c>
      <c r="D38" s="186" t="s">
        <v>508</v>
      </c>
      <c r="E38" s="285"/>
    </row>
    <row r="39" spans="1:7" s="199" customFormat="1">
      <c r="A39" s="187" t="s">
        <v>320</v>
      </c>
      <c r="B39" s="171"/>
      <c r="C39" s="188" t="s">
        <v>321</v>
      </c>
      <c r="E39" s="200"/>
    </row>
    <row r="40" spans="1:7" s="199" customFormat="1">
      <c r="A40" s="189" t="s">
        <v>288</v>
      </c>
      <c r="B40" s="170"/>
      <c r="C40" s="170" t="s">
        <v>322</v>
      </c>
      <c r="E40" s="173"/>
    </row>
    <row r="41" spans="1:7" s="199" customFormat="1">
      <c r="A41" s="189" t="s">
        <v>293</v>
      </c>
      <c r="B41" s="170" t="s">
        <v>167</v>
      </c>
      <c r="C41" s="201"/>
      <c r="D41" s="202" t="s">
        <v>164</v>
      </c>
      <c r="E41" s="176"/>
    </row>
    <row r="42" spans="1:7" s="199" customFormat="1">
      <c r="A42" s="189" t="s">
        <v>298</v>
      </c>
      <c r="B42" s="174" t="s">
        <v>326</v>
      </c>
      <c r="C42" s="190" t="s">
        <v>323</v>
      </c>
      <c r="D42" s="174" t="s">
        <v>134</v>
      </c>
      <c r="E42" s="176"/>
    </row>
    <row r="43" spans="1:7" s="199" customFormat="1">
      <c r="A43" s="203"/>
      <c r="B43" s="177" t="s">
        <v>31</v>
      </c>
      <c r="C43" s="190"/>
      <c r="D43" s="204" t="s">
        <v>135</v>
      </c>
      <c r="E43" s="205"/>
    </row>
    <row r="44" spans="1:7" s="199" customFormat="1">
      <c r="A44" s="206"/>
      <c r="B44" s="174"/>
      <c r="C44" s="190" t="s">
        <v>324</v>
      </c>
      <c r="D44" s="207"/>
      <c r="E44" s="205"/>
    </row>
    <row r="45" spans="1:7" s="199" customFormat="1">
      <c r="A45" s="208"/>
      <c r="B45" s="177"/>
      <c r="C45" s="170" t="s">
        <v>325</v>
      </c>
      <c r="D45" s="209" t="s">
        <v>168</v>
      </c>
      <c r="E45" s="205"/>
    </row>
    <row r="46" spans="1:7" s="199" customFormat="1">
      <c r="A46" s="210"/>
      <c r="B46" s="183"/>
      <c r="C46" s="184"/>
      <c r="D46" s="211"/>
      <c r="E46" s="212"/>
    </row>
    <row r="48" spans="1:7">
      <c r="A48" s="164"/>
    </row>
    <row r="58" spans="5:5">
      <c r="E58" s="213"/>
    </row>
  </sheetData>
  <mergeCells count="7">
    <mergeCell ref="A36:E36"/>
    <mergeCell ref="A2:E2"/>
    <mergeCell ref="A1:E1"/>
    <mergeCell ref="A3:E3"/>
    <mergeCell ref="A5:E5"/>
    <mergeCell ref="B6:C6"/>
    <mergeCell ref="A21:E21"/>
  </mergeCells>
  <pageMargins left="0.7" right="0.7" top="0.24" bottom="0.24" header="0.16" footer="0.18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A10" workbookViewId="0">
      <selection activeCell="S22" sqref="S22"/>
    </sheetView>
  </sheetViews>
  <sheetFormatPr defaultRowHeight="15"/>
  <cols>
    <col min="1" max="1" width="7.140625" customWidth="1"/>
    <col min="17" max="17" width="3" customWidth="1"/>
    <col min="23" max="23" width="6.85546875" customWidth="1"/>
    <col min="24" max="24" width="3.42578125" customWidth="1"/>
  </cols>
  <sheetData>
    <row r="1" spans="1:24" ht="0.75" customHeight="1"/>
    <row r="2" spans="1:24" ht="32.25" customHeight="1">
      <c r="A2" s="396" t="s">
        <v>100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</row>
    <row r="3" spans="1:24" ht="23.25">
      <c r="A3" s="396" t="s">
        <v>152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</row>
    <row r="4" spans="1:24" ht="15.75">
      <c r="R4" s="31" t="s">
        <v>18</v>
      </c>
      <c r="S4" s="32"/>
      <c r="T4" s="32"/>
      <c r="U4" s="32"/>
      <c r="V4" s="32"/>
      <c r="W4" s="32"/>
      <c r="X4" s="33"/>
    </row>
    <row r="5" spans="1:24">
      <c r="R5" s="34" t="s">
        <v>121</v>
      </c>
      <c r="S5" s="35"/>
      <c r="T5" s="35"/>
      <c r="U5" s="35"/>
      <c r="V5" s="35"/>
      <c r="W5" s="35"/>
      <c r="X5" s="36"/>
    </row>
    <row r="6" spans="1:24">
      <c r="R6" s="34" t="s">
        <v>248</v>
      </c>
      <c r="S6" s="35"/>
      <c r="T6" s="35"/>
      <c r="U6" s="35"/>
      <c r="V6" s="35"/>
      <c r="W6" s="35"/>
      <c r="X6" s="36"/>
    </row>
    <row r="7" spans="1:24">
      <c r="R7" s="34" t="s">
        <v>77</v>
      </c>
      <c r="S7" s="35"/>
      <c r="T7" s="35"/>
      <c r="U7" s="35"/>
      <c r="V7" s="35"/>
      <c r="W7" s="35"/>
      <c r="X7" s="36"/>
    </row>
    <row r="8" spans="1:24">
      <c r="R8" s="34" t="s">
        <v>247</v>
      </c>
      <c r="S8" s="35"/>
      <c r="T8" s="35"/>
      <c r="U8" s="35"/>
      <c r="V8" s="35"/>
      <c r="W8" s="35"/>
      <c r="X8" s="36"/>
    </row>
    <row r="9" spans="1:24">
      <c r="R9" s="34" t="s">
        <v>246</v>
      </c>
      <c r="S9" s="35"/>
      <c r="T9" s="35"/>
      <c r="U9" s="35"/>
      <c r="V9" s="35"/>
      <c r="W9" s="35"/>
      <c r="X9" s="36"/>
    </row>
    <row r="10" spans="1:24">
      <c r="R10" s="34" t="s">
        <v>43</v>
      </c>
      <c r="S10" s="35"/>
      <c r="T10" s="35"/>
      <c r="U10" s="35"/>
      <c r="V10" s="35"/>
      <c r="W10" s="35"/>
      <c r="X10" s="36"/>
    </row>
    <row r="11" spans="1:24">
      <c r="R11" s="34" t="s">
        <v>17</v>
      </c>
      <c r="S11" s="35"/>
      <c r="T11" s="35"/>
      <c r="U11" s="35"/>
      <c r="V11" s="35"/>
      <c r="W11" s="35"/>
      <c r="X11" s="36"/>
    </row>
    <row r="12" spans="1:24">
      <c r="R12" s="37"/>
      <c r="S12" s="38"/>
      <c r="T12" s="38"/>
      <c r="U12" s="38"/>
      <c r="V12" s="38"/>
      <c r="W12" s="38"/>
      <c r="X12" s="39"/>
    </row>
    <row r="16" spans="1:24" ht="15.75">
      <c r="R16" s="1"/>
    </row>
  </sheetData>
  <mergeCells count="2">
    <mergeCell ref="A2:Q2"/>
    <mergeCell ref="A3:Q3"/>
  </mergeCells>
  <pageMargins left="0.16" right="0.47" top="0.24" bottom="0.26" header="0.16" footer="0.16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opLeftCell="A7" workbookViewId="0">
      <selection activeCell="L7" sqref="L7"/>
    </sheetView>
  </sheetViews>
  <sheetFormatPr defaultColWidth="9" defaultRowHeight="12.75"/>
  <cols>
    <col min="1" max="2" width="9" style="25"/>
    <col min="3" max="3" width="12.28515625" style="25" customWidth="1"/>
    <col min="4" max="4" width="13.140625" style="25" customWidth="1"/>
    <col min="5" max="5" width="4.7109375" style="25" customWidth="1"/>
    <col min="6" max="8" width="9" style="25"/>
    <col min="9" max="9" width="4.7109375" style="25" customWidth="1"/>
    <col min="10" max="11" width="9" style="25"/>
    <col min="12" max="12" width="10.28515625" style="25" customWidth="1"/>
    <col min="13" max="13" width="4.140625" style="25" customWidth="1"/>
    <col min="14" max="14" width="9.5703125" style="25" customWidth="1"/>
    <col min="15" max="15" width="9" style="25"/>
    <col min="16" max="16" width="9.85546875" style="25" customWidth="1"/>
    <col min="17" max="16384" width="9" style="25"/>
  </cols>
  <sheetData>
    <row r="1" spans="1:20" ht="25.5" customHeight="1">
      <c r="A1" s="263">
        <v>43660</v>
      </c>
      <c r="B1" s="265" t="s">
        <v>122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</row>
    <row r="2" spans="1:20" ht="21" customHeight="1">
      <c r="A2" s="264" t="s">
        <v>123</v>
      </c>
      <c r="B2" s="399" t="s">
        <v>473</v>
      </c>
      <c r="C2" s="399"/>
      <c r="D2" s="399"/>
      <c r="E2" s="265"/>
      <c r="F2" s="399" t="s">
        <v>474</v>
      </c>
      <c r="G2" s="399"/>
      <c r="H2" s="399"/>
      <c r="I2" s="265"/>
      <c r="J2" s="266" t="s">
        <v>462</v>
      </c>
      <c r="K2" s="265"/>
      <c r="L2" s="265"/>
      <c r="M2" s="265"/>
      <c r="N2" s="266" t="s">
        <v>461</v>
      </c>
      <c r="O2" s="265"/>
      <c r="P2" s="265"/>
      <c r="Q2" s="265"/>
      <c r="R2" s="266" t="s">
        <v>126</v>
      </c>
      <c r="S2" s="265"/>
      <c r="T2" s="265"/>
    </row>
    <row r="3" spans="1:20" ht="28.5" customHeight="1">
      <c r="B3" s="27" t="s">
        <v>96</v>
      </c>
      <c r="C3" s="27"/>
      <c r="D3" s="29" t="s">
        <v>127</v>
      </c>
      <c r="F3" s="27" t="s">
        <v>128</v>
      </c>
      <c r="H3" s="30" t="s">
        <v>127</v>
      </c>
      <c r="J3" s="27" t="s">
        <v>460</v>
      </c>
      <c r="K3" s="257"/>
      <c r="L3" s="29" t="s">
        <v>127</v>
      </c>
      <c r="N3" s="28" t="s">
        <v>469</v>
      </c>
      <c r="P3" s="29" t="s">
        <v>127</v>
      </c>
      <c r="R3" s="28"/>
      <c r="T3" s="29" t="s">
        <v>127</v>
      </c>
    </row>
    <row r="4" spans="1:20" ht="28.5" customHeight="1">
      <c r="B4" s="27" t="s">
        <v>452</v>
      </c>
      <c r="C4" s="27" t="s">
        <v>453</v>
      </c>
      <c r="D4" s="27" t="s">
        <v>454</v>
      </c>
      <c r="F4" s="27" t="s">
        <v>458</v>
      </c>
      <c r="G4" s="27" t="s">
        <v>475</v>
      </c>
      <c r="H4" s="27" t="s">
        <v>471</v>
      </c>
      <c r="J4" s="27" t="s">
        <v>463</v>
      </c>
      <c r="K4" s="27"/>
      <c r="L4" s="27" t="s">
        <v>464</v>
      </c>
      <c r="N4" s="27" t="s">
        <v>470</v>
      </c>
      <c r="O4" s="27"/>
      <c r="P4" s="27"/>
      <c r="R4" s="27" t="s">
        <v>218</v>
      </c>
      <c r="S4" s="27"/>
      <c r="T4" s="27" t="s">
        <v>219</v>
      </c>
    </row>
    <row r="5" spans="1:20" ht="28.5" customHeight="1">
      <c r="B5" s="27" t="s">
        <v>457</v>
      </c>
      <c r="C5" s="27" t="s">
        <v>465</v>
      </c>
      <c r="D5" s="27" t="s">
        <v>466</v>
      </c>
      <c r="F5" s="27" t="s">
        <v>459</v>
      </c>
      <c r="G5" s="27" t="s">
        <v>472</v>
      </c>
      <c r="H5" s="27"/>
      <c r="J5" s="26" t="s">
        <v>132</v>
      </c>
      <c r="R5" s="144" t="s">
        <v>126</v>
      </c>
    </row>
    <row r="6" spans="1:20" ht="28.5" customHeight="1">
      <c r="B6" s="27"/>
      <c r="C6" s="27"/>
      <c r="D6" s="27"/>
      <c r="F6" s="27"/>
      <c r="G6" s="27"/>
      <c r="H6" s="145" t="s">
        <v>456</v>
      </c>
      <c r="J6" s="27"/>
      <c r="K6" s="27"/>
      <c r="L6" s="27" t="s">
        <v>127</v>
      </c>
      <c r="N6" s="27" t="s">
        <v>220</v>
      </c>
      <c r="P6" s="27" t="s">
        <v>221</v>
      </c>
      <c r="R6" s="28"/>
      <c r="T6" s="29" t="s">
        <v>127</v>
      </c>
    </row>
    <row r="7" spans="1:20" ht="28.5" customHeight="1">
      <c r="R7" s="27" t="s">
        <v>218</v>
      </c>
      <c r="S7" s="27"/>
      <c r="T7" s="27" t="s">
        <v>219</v>
      </c>
    </row>
    <row r="8" spans="1:20" ht="16.5" customHeight="1">
      <c r="A8" s="261">
        <v>43661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8"/>
      <c r="S8" s="268"/>
      <c r="T8" s="268"/>
    </row>
    <row r="9" spans="1:20" ht="28.5" customHeight="1">
      <c r="A9" s="262" t="s">
        <v>129</v>
      </c>
      <c r="B9" s="400" t="s">
        <v>124</v>
      </c>
      <c r="C9" s="400"/>
      <c r="D9" s="400"/>
      <c r="E9" s="267"/>
      <c r="F9" s="400" t="s">
        <v>125</v>
      </c>
      <c r="G9" s="400"/>
      <c r="H9" s="400"/>
      <c r="I9" s="267"/>
      <c r="J9" s="398" t="s">
        <v>455</v>
      </c>
      <c r="K9" s="398"/>
      <c r="L9" s="398"/>
      <c r="M9" s="267"/>
      <c r="N9" s="269" t="s">
        <v>462</v>
      </c>
      <c r="O9" s="267"/>
      <c r="P9" s="267"/>
      <c r="Q9" s="267"/>
      <c r="R9" s="269" t="s">
        <v>461</v>
      </c>
      <c r="S9" s="267"/>
      <c r="T9" s="267"/>
    </row>
    <row r="10" spans="1:20" ht="28.5" customHeight="1">
      <c r="B10" s="27" t="s">
        <v>96</v>
      </c>
      <c r="C10" s="27"/>
      <c r="D10" s="29" t="s">
        <v>127</v>
      </c>
      <c r="F10" s="27" t="s">
        <v>128</v>
      </c>
      <c r="H10" s="30" t="s">
        <v>127</v>
      </c>
      <c r="J10" s="27" t="s">
        <v>128</v>
      </c>
      <c r="L10" s="30" t="s">
        <v>127</v>
      </c>
      <c r="N10" s="27" t="s">
        <v>460</v>
      </c>
      <c r="O10" s="257"/>
      <c r="P10" s="29" t="s">
        <v>127</v>
      </c>
      <c r="R10" s="28" t="s">
        <v>469</v>
      </c>
      <c r="T10" s="29" t="s">
        <v>127</v>
      </c>
    </row>
    <row r="11" spans="1:20" ht="28.5" customHeight="1">
      <c r="B11" s="27" t="s">
        <v>452</v>
      </c>
      <c r="C11" s="27" t="s">
        <v>453</v>
      </c>
      <c r="D11" s="27" t="s">
        <v>454</v>
      </c>
      <c r="F11" s="27" t="s">
        <v>458</v>
      </c>
      <c r="G11" s="27" t="s">
        <v>475</v>
      </c>
      <c r="H11" s="27" t="s">
        <v>471</v>
      </c>
      <c r="J11" s="27" t="s">
        <v>467</v>
      </c>
      <c r="K11" s="27" t="s">
        <v>465</v>
      </c>
      <c r="L11" s="27" t="s">
        <v>468</v>
      </c>
      <c r="N11" s="27" t="s">
        <v>463</v>
      </c>
      <c r="O11" s="27"/>
      <c r="P11" s="27" t="s">
        <v>464</v>
      </c>
      <c r="R11" s="27" t="s">
        <v>470</v>
      </c>
      <c r="S11" s="27"/>
      <c r="T11" s="27"/>
    </row>
    <row r="12" spans="1:20" ht="28.5" customHeight="1">
      <c r="B12" s="27" t="s">
        <v>457</v>
      </c>
      <c r="C12" s="27" t="s">
        <v>465</v>
      </c>
      <c r="D12" s="27" t="s">
        <v>466</v>
      </c>
      <c r="F12" s="27" t="s">
        <v>459</v>
      </c>
      <c r="G12" s="27" t="s">
        <v>472</v>
      </c>
      <c r="H12" s="27"/>
      <c r="J12" s="27"/>
      <c r="K12" s="145"/>
      <c r="L12" s="27"/>
      <c r="N12" s="144" t="s">
        <v>132</v>
      </c>
      <c r="R12" s="144" t="s">
        <v>126</v>
      </c>
    </row>
    <row r="13" spans="1:20" ht="28.5" customHeight="1">
      <c r="B13" s="274" t="s">
        <v>476</v>
      </c>
      <c r="C13" s="274" t="s">
        <v>477</v>
      </c>
      <c r="D13" s="274" t="s">
        <v>478</v>
      </c>
      <c r="F13" s="27"/>
      <c r="G13" s="27"/>
      <c r="H13" s="145" t="s">
        <v>456</v>
      </c>
      <c r="J13" s="27"/>
      <c r="K13" s="27"/>
      <c r="L13" s="27"/>
      <c r="N13" s="27"/>
      <c r="O13" s="27"/>
      <c r="P13" s="27" t="s">
        <v>127</v>
      </c>
      <c r="R13" s="28"/>
      <c r="T13" s="29" t="s">
        <v>127</v>
      </c>
    </row>
    <row r="14" spans="1:20" ht="28.5" customHeight="1">
      <c r="B14" s="142"/>
      <c r="C14" s="142"/>
      <c r="D14" s="142"/>
      <c r="F14" s="142"/>
      <c r="G14" s="142"/>
      <c r="H14" s="142"/>
      <c r="J14" s="26"/>
      <c r="R14" s="27" t="s">
        <v>218</v>
      </c>
      <c r="S14" s="27"/>
      <c r="T14" s="27" t="s">
        <v>219</v>
      </c>
    </row>
    <row r="15" spans="1:20" ht="12" customHeight="1">
      <c r="B15" s="142"/>
      <c r="C15" s="142"/>
      <c r="D15" s="142"/>
      <c r="F15" s="142"/>
      <c r="G15" s="142"/>
      <c r="H15" s="142"/>
      <c r="I15" s="142"/>
      <c r="J15" s="142"/>
      <c r="K15" s="142"/>
      <c r="L15" s="142"/>
      <c r="M15" s="258"/>
      <c r="N15" s="258"/>
      <c r="O15" s="258"/>
      <c r="P15" s="258"/>
      <c r="Q15" s="258"/>
      <c r="R15" s="258"/>
    </row>
    <row r="16" spans="1:20" ht="28.5" customHeight="1">
      <c r="A16" s="259">
        <v>43662</v>
      </c>
      <c r="B16" s="270"/>
      <c r="C16" s="270"/>
      <c r="D16" s="270"/>
      <c r="E16" s="271"/>
      <c r="F16" s="270"/>
      <c r="G16" s="270"/>
      <c r="H16" s="272"/>
      <c r="I16" s="272"/>
      <c r="J16" s="272"/>
      <c r="K16" s="272"/>
      <c r="L16" s="272"/>
      <c r="M16" s="272"/>
      <c r="N16" s="271"/>
      <c r="O16" s="271"/>
      <c r="P16" s="271"/>
      <c r="Q16" s="271"/>
      <c r="R16" s="271"/>
      <c r="S16" s="271"/>
      <c r="T16" s="271"/>
    </row>
    <row r="17" spans="1:20" ht="23.25" customHeight="1">
      <c r="A17" s="260" t="s">
        <v>130</v>
      </c>
      <c r="B17" s="397" t="s">
        <v>124</v>
      </c>
      <c r="C17" s="397"/>
      <c r="D17" s="397"/>
      <c r="E17" s="271"/>
      <c r="F17" s="397" t="s">
        <v>125</v>
      </c>
      <c r="G17" s="397"/>
      <c r="H17" s="397"/>
      <c r="I17" s="271"/>
      <c r="J17" s="273" t="s">
        <v>462</v>
      </c>
      <c r="K17" s="271"/>
      <c r="L17" s="271"/>
      <c r="M17" s="271"/>
      <c r="N17" s="273" t="s">
        <v>461</v>
      </c>
      <c r="O17" s="271"/>
      <c r="P17" s="271"/>
      <c r="Q17" s="271"/>
      <c r="R17" s="273" t="s">
        <v>126</v>
      </c>
      <c r="S17" s="271"/>
      <c r="T17" s="271"/>
    </row>
    <row r="18" spans="1:20" ht="28.5" customHeight="1">
      <c r="A18" s="25" t="s">
        <v>131</v>
      </c>
      <c r="B18" s="27" t="s">
        <v>96</v>
      </c>
      <c r="C18" s="27"/>
      <c r="D18" s="29" t="s">
        <v>127</v>
      </c>
      <c r="F18" s="27" t="s">
        <v>128</v>
      </c>
      <c r="H18" s="30" t="s">
        <v>127</v>
      </c>
      <c r="J18" s="27" t="s">
        <v>460</v>
      </c>
      <c r="K18" s="257"/>
      <c r="L18" s="29" t="s">
        <v>127</v>
      </c>
      <c r="N18" s="28" t="s">
        <v>469</v>
      </c>
      <c r="P18" s="29" t="s">
        <v>127</v>
      </c>
      <c r="R18" s="28"/>
      <c r="T18" s="29" t="s">
        <v>127</v>
      </c>
    </row>
    <row r="19" spans="1:20" ht="28.5" customHeight="1">
      <c r="B19" s="27" t="s">
        <v>452</v>
      </c>
      <c r="C19" s="27" t="s">
        <v>453</v>
      </c>
      <c r="D19" s="275" t="s">
        <v>477</v>
      </c>
      <c r="F19" s="27" t="s">
        <v>458</v>
      </c>
      <c r="G19" s="27" t="s">
        <v>475</v>
      </c>
      <c r="H19" s="27" t="s">
        <v>471</v>
      </c>
      <c r="J19" s="27" t="s">
        <v>463</v>
      </c>
      <c r="K19" s="27"/>
      <c r="L19" s="27" t="s">
        <v>464</v>
      </c>
      <c r="N19" s="27" t="s">
        <v>470</v>
      </c>
      <c r="O19" s="27"/>
      <c r="P19" s="27"/>
      <c r="R19" s="27" t="s">
        <v>218</v>
      </c>
      <c r="S19" s="27"/>
      <c r="T19" s="27" t="s">
        <v>219</v>
      </c>
    </row>
    <row r="20" spans="1:20" ht="28.5" customHeight="1">
      <c r="B20" s="27" t="s">
        <v>457</v>
      </c>
      <c r="C20" s="275" t="s">
        <v>476</v>
      </c>
      <c r="D20" s="275" t="s">
        <v>478</v>
      </c>
      <c r="F20" s="27" t="s">
        <v>459</v>
      </c>
      <c r="G20" s="27" t="s">
        <v>472</v>
      </c>
      <c r="H20" s="27"/>
      <c r="J20" s="26" t="s">
        <v>132</v>
      </c>
    </row>
    <row r="21" spans="1:20" ht="28.5" customHeight="1">
      <c r="B21" s="27"/>
      <c r="C21" s="27"/>
      <c r="D21" s="27"/>
      <c r="F21" s="27"/>
      <c r="G21" s="27"/>
      <c r="H21" s="145" t="s">
        <v>456</v>
      </c>
      <c r="J21" s="27"/>
      <c r="K21" s="27"/>
      <c r="L21" s="30" t="s">
        <v>127</v>
      </c>
      <c r="N21" s="27" t="s">
        <v>220</v>
      </c>
      <c r="P21" s="27" t="s">
        <v>221</v>
      </c>
    </row>
    <row r="22" spans="1:20" ht="28.5" customHeight="1"/>
    <row r="23" spans="1:20" ht="28.5" customHeight="1"/>
  </sheetData>
  <mergeCells count="7">
    <mergeCell ref="B17:D17"/>
    <mergeCell ref="F17:H17"/>
    <mergeCell ref="J9:L9"/>
    <mergeCell ref="B2:D2"/>
    <mergeCell ref="F2:H2"/>
    <mergeCell ref="B9:D9"/>
    <mergeCell ref="F9:H9"/>
  </mergeCells>
  <pageMargins left="0.16" right="0.16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ศทบ1</vt:lpstr>
      <vt:lpstr>รายชื่อคณะ</vt:lpstr>
      <vt:lpstr>กำหนดการ</vt:lpstr>
      <vt:lpstr>ผังห้องพักบ้านรับรอง</vt:lpstr>
      <vt:lpstr> Action Plan </vt:lpstr>
      <vt:lpstr>รายการอาหาร</vt:lpstr>
      <vt:lpstr>ผังกาดหมั้วศาลาแก้ว</vt:lpstr>
      <vt:lpstr>ผังนั่งรถ</vt:lpstr>
      <vt:lpstr>' Action Plan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2019-07-13T10:54:41Z</cp:lastPrinted>
  <dcterms:created xsi:type="dcterms:W3CDTF">2017-10-29T08:58:32Z</dcterms:created>
  <dcterms:modified xsi:type="dcterms:W3CDTF">2019-07-13T10:56:58Z</dcterms:modified>
</cp:coreProperties>
</file>