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-klc017\Desktop\อบรมวิทยากรรุ่นเก่า  4-6 มี.ค. 62\"/>
    </mc:Choice>
  </mc:AlternateContent>
  <bookViews>
    <workbookView xWindow="0" yWindow="0" windowWidth="20490" windowHeight="7755" tabRatio="775" activeTab="3"/>
  </bookViews>
  <sheets>
    <sheet name="ศท.บ.2" sheetId="8" r:id="rId1"/>
    <sheet name="กำหนดการ" sheetId="9" r:id="rId2"/>
    <sheet name="Action Plan " sheetId="3" r:id="rId3"/>
    <sheet name="รายชื่อ" sheetId="10" r:id="rId4"/>
    <sheet name="อาหาร" sheetId="5" r:id="rId5"/>
    <sheet name="ห้องพัก คุ้มภูคำ" sheetId="4" r:id="rId6"/>
    <sheet name="ผังรถตู้" sheetId="12" r:id="rId7"/>
    <sheet name="ใบลงทะเบียน" sheetId="20" r:id="rId8"/>
  </sheets>
  <definedNames>
    <definedName name="_xlnm._FilterDatabase" localSheetId="7" hidden="1">ใบลงทะเบียน!$J$2:$J$32</definedName>
    <definedName name="_xlnm._FilterDatabase" localSheetId="3" hidden="1">รายชื่อ!$J$1:$J$39</definedName>
    <definedName name="_xlnm._FilterDatabase" localSheetId="5" hidden="1">'ห้องพัก คุ้มภูคำ'!$B$5:$C$37</definedName>
    <definedName name="_xlnm.Print_Area" localSheetId="7">ใบลงทะเบียน!$A$1:$J$27</definedName>
    <definedName name="_xlnm.Print_Area" localSheetId="6">ผังรถตู้!$A$1:$D$36</definedName>
    <definedName name="_xlnm.Print_Area" localSheetId="5">'ห้องพัก คุ้มภูคำ'!$A$1:$H$38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0" i="12" l="1"/>
  <c r="C31" i="12"/>
  <c r="C32" i="12"/>
  <c r="C33" i="12"/>
  <c r="C34" i="12"/>
  <c r="C35" i="12"/>
  <c r="C36" i="12"/>
  <c r="C22" i="12"/>
  <c r="C23" i="12"/>
  <c r="C24" i="12"/>
  <c r="C25" i="12"/>
  <c r="C26" i="12"/>
  <c r="C27" i="12"/>
  <c r="C28" i="12"/>
  <c r="C14" i="12"/>
  <c r="C15" i="12"/>
  <c r="C16" i="12"/>
  <c r="C17" i="12"/>
  <c r="C18" i="12"/>
  <c r="C19" i="12"/>
  <c r="C20" i="12"/>
  <c r="C6" i="12"/>
  <c r="C7" i="12"/>
  <c r="C8" i="12"/>
  <c r="C9" i="12"/>
  <c r="C10" i="12"/>
  <c r="C11" i="12"/>
  <c r="C12" i="12"/>
  <c r="H21" i="20"/>
  <c r="H22" i="20"/>
  <c r="H23" i="20"/>
  <c r="H24" i="20"/>
  <c r="H25" i="20"/>
  <c r="H26" i="20"/>
  <c r="H27" i="20"/>
  <c r="H20" i="20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5" i="20"/>
  <c r="I21" i="20"/>
  <c r="I22" i="20"/>
  <c r="I23" i="20"/>
  <c r="I24" i="20"/>
  <c r="I25" i="20"/>
  <c r="I26" i="20"/>
  <c r="I27" i="20"/>
  <c r="I20" i="20"/>
  <c r="I6" i="2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5" i="20"/>
  <c r="B36" i="12"/>
  <c r="B35" i="12"/>
  <c r="B34" i="12"/>
  <c r="B33" i="12"/>
  <c r="B32" i="12"/>
  <c r="B31" i="12"/>
  <c r="B28" i="12"/>
  <c r="B27" i="12"/>
  <c r="B26" i="12"/>
  <c r="B25" i="12"/>
  <c r="B24" i="12"/>
  <c r="B23" i="12"/>
  <c r="B19" i="12"/>
  <c r="B16" i="12"/>
  <c r="B20" i="12"/>
  <c r="B17" i="12"/>
  <c r="B12" i="12"/>
  <c r="B11" i="12"/>
  <c r="B10" i="12"/>
  <c r="B9" i="12"/>
  <c r="B8" i="12"/>
  <c r="B7" i="12"/>
  <c r="B18" i="12"/>
  <c r="B15" i="12"/>
  <c r="B22" i="12"/>
  <c r="B14" i="12"/>
  <c r="J21" i="20"/>
  <c r="J22" i="20"/>
  <c r="J23" i="20"/>
  <c r="J24" i="20"/>
  <c r="J25" i="20"/>
  <c r="J26" i="20"/>
  <c r="J27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D22" i="4"/>
  <c r="D23" i="4"/>
  <c r="C22" i="4"/>
  <c r="C23" i="4"/>
  <c r="D33" i="4"/>
  <c r="D32" i="4"/>
  <c r="D31" i="4"/>
  <c r="D30" i="4"/>
  <c r="D29" i="4"/>
  <c r="D28" i="4"/>
  <c r="D27" i="4"/>
  <c r="D26" i="4"/>
  <c r="D25" i="4"/>
  <c r="D24" i="4"/>
  <c r="D18" i="4"/>
  <c r="D19" i="4"/>
  <c r="D20" i="4"/>
  <c r="D21" i="4"/>
  <c r="D12" i="4"/>
  <c r="D13" i="4"/>
  <c r="D14" i="4"/>
  <c r="D15" i="4"/>
  <c r="D16" i="4"/>
  <c r="D17" i="4"/>
  <c r="D6" i="4"/>
  <c r="D7" i="4"/>
  <c r="D8" i="4"/>
  <c r="D10" i="4"/>
  <c r="D11" i="4"/>
  <c r="C19" i="4"/>
  <c r="C18" i="4"/>
  <c r="C15" i="4"/>
  <c r="C14" i="4"/>
  <c r="J5" i="20" l="1"/>
  <c r="D21" i="20" l="1"/>
  <c r="D22" i="20"/>
  <c r="D23" i="20"/>
  <c r="D24" i="20"/>
  <c r="D25" i="20"/>
  <c r="D26" i="20"/>
  <c r="D27" i="20"/>
  <c r="D20" i="20"/>
  <c r="C20" i="20"/>
  <c r="C21" i="20"/>
  <c r="C22" i="20"/>
  <c r="C23" i="20"/>
  <c r="C24" i="20"/>
  <c r="C25" i="20"/>
  <c r="C26" i="20"/>
  <c r="C27" i="20"/>
  <c r="C16" i="20"/>
  <c r="C17" i="20"/>
  <c r="C18" i="20"/>
  <c r="C19" i="20"/>
  <c r="C12" i="20"/>
  <c r="C13" i="20"/>
  <c r="C14" i="20"/>
  <c r="C15" i="20"/>
  <c r="C7" i="20"/>
  <c r="C8" i="20"/>
  <c r="C9" i="20"/>
  <c r="C10" i="20"/>
  <c r="C11" i="20"/>
  <c r="C5" i="20"/>
  <c r="C6" i="20"/>
  <c r="B21" i="20"/>
  <c r="B22" i="20"/>
  <c r="B23" i="20"/>
  <c r="B24" i="20"/>
  <c r="B25" i="20"/>
  <c r="B26" i="20"/>
  <c r="B27" i="20"/>
  <c r="B20" i="20"/>
  <c r="B18" i="20"/>
  <c r="B19" i="20"/>
  <c r="B7" i="20"/>
  <c r="B8" i="20"/>
  <c r="B9" i="20"/>
  <c r="B10" i="20"/>
  <c r="B11" i="20"/>
  <c r="B12" i="20"/>
  <c r="B13" i="20"/>
  <c r="B14" i="20"/>
  <c r="B15" i="20"/>
  <c r="B16" i="20"/>
  <c r="B17" i="20"/>
  <c r="B6" i="20"/>
  <c r="B5" i="20"/>
  <c r="B30" i="12"/>
  <c r="B6" i="12"/>
  <c r="C7" i="4"/>
  <c r="C6" i="4"/>
  <c r="C33" i="4"/>
  <c r="C32" i="4"/>
  <c r="C31" i="4"/>
  <c r="C30" i="4"/>
  <c r="C29" i="4"/>
  <c r="C28" i="4"/>
  <c r="C27" i="4"/>
  <c r="C26" i="4"/>
  <c r="C25" i="4"/>
  <c r="C24" i="4"/>
  <c r="C21" i="4"/>
  <c r="C20" i="4"/>
  <c r="C17" i="4" l="1"/>
  <c r="C16" i="4"/>
  <c r="C13" i="4"/>
  <c r="C12" i="4"/>
  <c r="C11" i="4"/>
  <c r="C10" i="4"/>
  <c r="C8" i="4"/>
  <c r="D37" i="10"/>
  <c r="E245" i="3" l="1"/>
  <c r="E246" i="3"/>
  <c r="E244" i="3"/>
  <c r="E233" i="3"/>
  <c r="E234" i="3"/>
  <c r="E235" i="3"/>
  <c r="E236" i="3"/>
  <c r="E237" i="3"/>
  <c r="E238" i="3"/>
  <c r="E232" i="3"/>
  <c r="E211" i="3"/>
  <c r="E212" i="3"/>
  <c r="E213" i="3"/>
  <c r="E210" i="3"/>
  <c r="E223" i="3"/>
  <c r="E224" i="3"/>
  <c r="E225" i="3"/>
  <c r="E222" i="3"/>
  <c r="E195" i="3"/>
  <c r="E196" i="3"/>
  <c r="E197" i="3"/>
  <c r="E198" i="3"/>
  <c r="E199" i="3"/>
  <c r="E200" i="3"/>
  <c r="E201" i="3"/>
  <c r="E188" i="3"/>
  <c r="E189" i="3"/>
  <c r="E190" i="3"/>
  <c r="E191" i="3"/>
  <c r="E187" i="3"/>
  <c r="E170" i="3"/>
  <c r="E171" i="3"/>
  <c r="E172" i="3"/>
  <c r="E173" i="3"/>
  <c r="E169" i="3"/>
  <c r="E145" i="3" l="1"/>
  <c r="E142" i="3"/>
  <c r="E143" i="3"/>
  <c r="E144" i="3"/>
  <c r="E137" i="3"/>
  <c r="E138" i="3"/>
  <c r="E139" i="3"/>
  <c r="E140" i="3"/>
  <c r="E141" i="3"/>
  <c r="E136" i="3"/>
  <c r="E123" i="3"/>
  <c r="E124" i="3"/>
  <c r="E125" i="3"/>
  <c r="E126" i="3"/>
  <c r="E122" i="3"/>
  <c r="E115" i="3"/>
  <c r="E116" i="3"/>
  <c r="E117" i="3"/>
  <c r="E118" i="3"/>
  <c r="E119" i="3"/>
  <c r="E114" i="3"/>
</calcChain>
</file>

<file path=xl/sharedStrings.xml><?xml version="1.0" encoding="utf-8"?>
<sst xmlns="http://schemas.openxmlformats.org/spreadsheetml/2006/main" count="1082" uniqueCount="670">
  <si>
    <t>ผู้รับผิดชอบ</t>
  </si>
  <si>
    <t>หมายเหตุ</t>
  </si>
  <si>
    <t>1 คน</t>
  </si>
  <si>
    <t>08:30 น.</t>
  </si>
  <si>
    <t xml:space="preserve">ลำดับ </t>
  </si>
  <si>
    <t>ชื่อเล่น</t>
  </si>
  <si>
    <t>แบ่งกลุ่มขึ้นรถตู้</t>
  </si>
  <si>
    <t>ลำดับ</t>
  </si>
  <si>
    <t>รถตู้คันที่ 1</t>
  </si>
  <si>
    <t>รถตู้คันที่ 2</t>
  </si>
  <si>
    <t>รถตู้คันที่ 3</t>
  </si>
  <si>
    <t>รถตู้คันที่ 4</t>
  </si>
  <si>
    <t>เพศ</t>
  </si>
  <si>
    <t>หมายเลขห้อง</t>
  </si>
  <si>
    <t>หญิง</t>
  </si>
  <si>
    <t>ชาย</t>
  </si>
  <si>
    <t>อาหารเช้า</t>
  </si>
  <si>
    <t>อาหรว่าง (เช้า)</t>
  </si>
  <si>
    <t>อาหารกลางวัน</t>
  </si>
  <si>
    <t>อาหารเย็น</t>
  </si>
  <si>
    <t>อาหารว่าง (เช้า)</t>
  </si>
  <si>
    <t>อาหารว่าง (บ่าย)</t>
  </si>
  <si>
    <t>บุฟเฟ่อาหารเช้า</t>
  </si>
  <si>
    <t>*** อาจมีการเปลี่ยนแปลงตามความเหมาะสม</t>
  </si>
  <si>
    <t>ห้องประชุม</t>
  </si>
  <si>
    <t>ชื่อ</t>
  </si>
  <si>
    <t>ลำดับที่</t>
  </si>
  <si>
    <t>นามสกุล</t>
  </si>
  <si>
    <t xml:space="preserve">ห้องประชุมคลับ 31 </t>
  </si>
  <si>
    <t>IT</t>
  </si>
  <si>
    <t>ลำดับห้อง</t>
  </si>
  <si>
    <t>ลักษณะเตียง</t>
  </si>
  <si>
    <t>เตียงคู่</t>
  </si>
  <si>
    <t>บังคมเนตร</t>
  </si>
  <si>
    <t>คำเสาร์</t>
  </si>
  <si>
    <t>ห้องประชุม VIP</t>
  </si>
  <si>
    <t>ชาร้อน</t>
  </si>
  <si>
    <t>ร่างกำหนดการเตรียมงาน</t>
  </si>
  <si>
    <t>วัน        เวลา</t>
  </si>
  <si>
    <t>รายละเอียด</t>
  </si>
  <si>
    <t>จำนวน</t>
  </si>
  <si>
    <t>สถานที่</t>
  </si>
  <si>
    <t>รายการเตรียมต้อนรับ</t>
  </si>
  <si>
    <t>เตรียมการก่อนล่วงหน้า</t>
  </si>
  <si>
    <t>ทำเอกสารต่างๆ</t>
  </si>
  <si>
    <t>เอกสาร/หนังสือมูลนิธิฯ</t>
  </si>
  <si>
    <t>อาหาร</t>
  </si>
  <si>
    <t xml:space="preserve"> - อาหารว่างบ่าย</t>
  </si>
  <si>
    <t>** มีรายการแยก **</t>
  </si>
  <si>
    <t>การเดินทางและจัดรถ</t>
  </si>
  <si>
    <t xml:space="preserve"> - ถวิล</t>
  </si>
  <si>
    <t>รถรับคณะ</t>
  </si>
  <si>
    <t xml:space="preserve"> - พี่พงษ์ศักดิ์ / ยานยนต์</t>
  </si>
  <si>
    <t>1 คัน</t>
  </si>
  <si>
    <t xml:space="preserve"> - จองใช้บริหารช่างภาพ IT</t>
  </si>
  <si>
    <t>16:30 น.</t>
  </si>
  <si>
    <t xml:space="preserve"> - ช่างภาพตามถ่ายภาพตลอด</t>
  </si>
  <si>
    <t>โรงงานทอผ้า</t>
  </si>
  <si>
    <t>โรงงานกระดาษสา</t>
  </si>
  <si>
    <t>โรงงานคั่วกาแฟ</t>
  </si>
  <si>
    <t>15:00 น.</t>
  </si>
  <si>
    <t>3 คัน</t>
  </si>
  <si>
    <t>รายการอาหารว่าง</t>
  </si>
  <si>
    <t xml:space="preserve"> - ป้าเครือ / ห้องอาหาร</t>
  </si>
  <si>
    <t xml:space="preserve"> - แม่บ้าน / พี่อุไร</t>
  </si>
  <si>
    <t>18:30 น.</t>
  </si>
  <si>
    <t xml:space="preserve"> - ยานยนต์ / ถวิล</t>
  </si>
  <si>
    <t xml:space="preserve">* หมายเหตุ *  </t>
  </si>
  <si>
    <t>วิทยากรประจำการเรียนรู้</t>
  </si>
  <si>
    <t>รหัสงาน 916-800-514</t>
  </si>
  <si>
    <t>โรงงานแปรรูปแมคคาเดเมีย</t>
  </si>
  <si>
    <t>ศาลากิจกรรมปางมะหัน</t>
  </si>
  <si>
    <t>08:00 น.</t>
  </si>
  <si>
    <t>29 คน</t>
  </si>
  <si>
    <t>ช่างภาพ</t>
  </si>
  <si>
    <t>ข้าวสวย</t>
  </si>
  <si>
    <t xml:space="preserve"> - ดำเนินการเอกสารเบิกเงินทดรอง</t>
  </si>
  <si>
    <t xml:space="preserve"> - ขออนุมัติเอกสารจาก พี่จอย ประธานสานบริหารงานพัฒนา (รักษาการ)</t>
  </si>
  <si>
    <t xml:space="preserve"> - อาหารกลางวัน</t>
  </si>
  <si>
    <t xml:space="preserve">  - อาหารว่างบ่าย</t>
  </si>
  <si>
    <t xml:space="preserve"> - อาหารเย็น</t>
  </si>
  <si>
    <t xml:space="preserve"> - อาหารเช้า</t>
  </si>
  <si>
    <t xml:space="preserve"> - อาหารว่างเช้า</t>
  </si>
  <si>
    <t xml:space="preserve"> </t>
  </si>
  <si>
    <t>น้ำเปล่า</t>
  </si>
  <si>
    <t>ครัวตำหนัก</t>
  </si>
  <si>
    <t>ศาลาลีลาวดี</t>
  </si>
  <si>
    <t>หน้าโรงงานแมคคาเดเมีย</t>
  </si>
  <si>
    <t>ร้านข้าวซอยป้าหลอย</t>
  </si>
  <si>
    <t>สนง.สิ่งแวดล้อม</t>
  </si>
  <si>
    <t>สนง.ปางมะหัน</t>
  </si>
  <si>
    <t xml:space="preserve"> 30 คน</t>
  </si>
  <si>
    <t xml:space="preserve"> - พี่อาแหละ / ทีมปางมะหัน</t>
  </si>
  <si>
    <t>เลขที่ 001295</t>
  </si>
  <si>
    <t>4 คัน</t>
  </si>
  <si>
    <t xml:space="preserve"> - จองห้องประชุมตามกำหนดการอบรมวิทยากร</t>
  </si>
  <si>
    <t>32 คน</t>
  </si>
  <si>
    <t xml:space="preserve"> - ถวิล / กนกวรรณ</t>
  </si>
  <si>
    <t xml:space="preserve"> - เซตระบบเครื่อง ไมล์ลอย 2 ตัว + โน๊ตบุ๊ค 1 ชุด + ระบบโปรเจคเตอร์</t>
  </si>
  <si>
    <t xml:space="preserve"> - ช่างภาพ IT ตามถ่ายภาพคณะอบรม</t>
  </si>
  <si>
    <t>30 คน</t>
  </si>
  <si>
    <t>โรงงานแมคคาเดเมีย</t>
  </si>
  <si>
    <t>07.00 น.</t>
  </si>
  <si>
    <t>24 คน</t>
  </si>
  <si>
    <t>ห้องประชุมชั้น 2</t>
  </si>
  <si>
    <t>09:00 น.</t>
  </si>
  <si>
    <t xml:space="preserve"> - อ.หมี / พี่นันท์</t>
  </si>
  <si>
    <t xml:space="preserve"> - เตรียมอุปกรณ์เครื่องเขียน (กระดาษฟลิปชาร์จ กระดาษA4 กระดาษโพสอิน ปากกาเคมี)</t>
  </si>
  <si>
    <t>10:00 น.</t>
  </si>
  <si>
    <t xml:space="preserve">รับประทานอาหารว่าง ณ หน้าห้องประชุมชั้น 2 </t>
  </si>
  <si>
    <t>หน้าห้องประชุมชั้น 2</t>
  </si>
  <si>
    <t>10:15 น.</t>
  </si>
  <si>
    <t>เริ่มกิจกรรมการอบรมเนื้อหาการเป็นวิทยากรที่ดี (ทฤษฎี)</t>
  </si>
  <si>
    <t xml:space="preserve"> - หลักการเป็นวิทยากรที่ดี</t>
  </si>
  <si>
    <t xml:space="preserve"> - คุณสมบัติการเป็นวิทยากรที่ดี</t>
  </si>
  <si>
    <t xml:space="preserve"> - การวางแผนการบรรยายถ่ายทอดความรู้</t>
  </si>
  <si>
    <t xml:space="preserve"> - เทคนิคขจัดความตื่นเต้นในการบรรยาย</t>
  </si>
  <si>
    <t xml:space="preserve"> - เทคนิคการแก้ไขปัญหาเฉพาะหน้าในการบรรยาย</t>
  </si>
  <si>
    <t xml:space="preserve"> - ผู้ดำเนินกิจกรรมอาจารย์วิทวัส ลาภชุ่มศรี(อ.หมี) </t>
  </si>
  <si>
    <t xml:space="preserve"> - อ.หมี</t>
  </si>
  <si>
    <t xml:space="preserve"> - จดประเด็น และกระบวนการอบรม</t>
  </si>
  <si>
    <t xml:space="preserve"> - พี่ลิ้ม / น้องนัท</t>
  </si>
  <si>
    <t>12:00 น.</t>
  </si>
  <si>
    <t xml:space="preserve">รับประทานอาหารกลางวัน </t>
  </si>
  <si>
    <t>รายการอาหารกลางวัน</t>
  </si>
  <si>
    <t>13:00 น.</t>
  </si>
  <si>
    <t>ฝึกปฏิบัติการเป็นวิทยากร โดยจำลองเรื่องราวที่ถนัดในห้องเรียน</t>
  </si>
  <si>
    <t xml:space="preserve"> - ดำเนินกิจกรรม โดย อ.หมี + พี่นันท์</t>
  </si>
  <si>
    <t>13:30 น.</t>
  </si>
  <si>
    <t>รับประทานอาหารว่าง</t>
  </si>
  <si>
    <t>ห้องประชุมชั้น 3</t>
  </si>
  <si>
    <t>15:45 น.</t>
  </si>
  <si>
    <t>ดูงานสวนแม่ฟ้าหลวงและสะพานเรือนยอดไม้ (วิทยากร Tree Top Walk)</t>
  </si>
  <si>
    <t>สวนแม่ฟ้าหลวง (Tree Top)</t>
  </si>
  <si>
    <t xml:space="preserve"> - ประสานงาน จนท. Doi Tung Tree Top Walk ล็อคเวลาเดินสะพาน เวลา 15:45-16:30 น.</t>
  </si>
  <si>
    <t xml:space="preserve"> - ถวิล / จนท.Tree Top Walk</t>
  </si>
  <si>
    <t xml:space="preserve"> - นำบรรยายสถานที่ดูงาน โดยวิทยากรประจำสถานที่ดูงาน</t>
  </si>
  <si>
    <t xml:space="preserve"> - นายยี่ นามยี่ / นายวิทยา ใจหลง</t>
  </si>
  <si>
    <t>ออกเดินทางจากหน้าหอแห่งแรงบันดาลใจไปยังสวนรุกขชาติแม่ฟ้าหลวง</t>
  </si>
  <si>
    <t>ดอยช้างมูบ</t>
  </si>
  <si>
    <t>รถ 4 คัน</t>
  </si>
  <si>
    <t>สวนรุกขชาติแม่ฟ้าหลวง</t>
  </si>
  <si>
    <t xml:space="preserve"> - รถสแตนบายรอรับ จนท.ฝึกอบรม หน้าหอแห่งแรงบันดาลใจ </t>
  </si>
  <si>
    <t>16:50 น</t>
  </si>
  <si>
    <t>ดูงานสวนรุกขชาติแม่ฟ้าหลวงดอยช้างมูบ (วิทยากรสวนรุกขชาติดอยช้างมูบ)</t>
  </si>
  <si>
    <t>หน้าหอแห่งแรงบันดาลใจ</t>
  </si>
  <si>
    <t xml:space="preserve"> - ประสานงาน จนท.สวนรุกขชาติฯ ขอใช้สถานที่ในการฝึกอบรม</t>
  </si>
  <si>
    <t xml:space="preserve"> - ถวิล / จนท.สวนรุกขชาติฯ</t>
  </si>
  <si>
    <t xml:space="preserve"> - นายแมนรัตน์ วิเศษรุ่งไพศาล</t>
  </si>
  <si>
    <t>18:00 น.</t>
  </si>
  <si>
    <t>ออกเดินทางจากสวนรุกขชาติแม่ฟ้าหลวงไปยังดอยตุงลอด์จ</t>
  </si>
  <si>
    <t xml:space="preserve"> - เช็คอินเข้าที่พัก และพักผ่อนตามอัธยาศัย</t>
  </si>
  <si>
    <t>ดอยตุงลอด์จ</t>
  </si>
  <si>
    <t xml:space="preserve"> - ถวิล / เช็คอินดอยตุงลอด์จ</t>
  </si>
  <si>
    <t>19:00 น.</t>
  </si>
  <si>
    <t xml:space="preserve">รับประทานอาหารเย็น </t>
  </si>
  <si>
    <t>20:00 น.</t>
  </si>
  <si>
    <t>สรุปกิจกรรมการเรียนรู้ประจำวัน</t>
  </si>
  <si>
    <t xml:space="preserve"> - ผู้ดำเนินกิจกรรม อ.หมี และพี่นันท์</t>
  </si>
  <si>
    <t xml:space="preserve"> - ดูแลระบบเครื่องเสียง โปรเจคเตอร์ โน๊ตบุ๊ค</t>
  </si>
  <si>
    <t xml:space="preserve"> -  เตรียมสถานที่ห้องประชุม (ขาตั้งฟลิปชาร์จ 2 ตัว  เก้าอี้เลคเชอร์ 26 ตัว/จัดครึ่งวงกลม)</t>
  </si>
  <si>
    <t xml:space="preserve"> - พี่ชำนาญ /จนท.ITโสตฯ</t>
  </si>
  <si>
    <t>21:00 น.</t>
  </si>
  <si>
    <t>กลับที่พัก และพักผ่อนตามอัธยาศัย</t>
  </si>
  <si>
    <t xml:space="preserve"> - แม่บ้านดอยตุงลอด์จ</t>
  </si>
  <si>
    <t>วันศุกร์ที่ 22 กุมภาพันธ์  2562</t>
  </si>
  <si>
    <t>07:00 น.</t>
  </si>
  <si>
    <t>รับประทานอาหารเช้า</t>
  </si>
  <si>
    <t xml:space="preserve"> - เตรียมอาหารเช้า (บุฟเฟ่) ณ ศาลาลีลาวดี</t>
  </si>
  <si>
    <t xml:space="preserve"> - พี่ตุ๊ย / ห้องอาหาร</t>
  </si>
  <si>
    <t xml:space="preserve"> - เช็คเอ้าท์คืนกุญแจ (ถ้าใช้มินิบาร์ก็ชำระค่ามินิบาร์)</t>
  </si>
  <si>
    <t xml:space="preserve"> - เช็คอิน / ถวิล</t>
  </si>
  <si>
    <t xml:space="preserve"> - ลงทะเบียนการอบรมวันที่ 2 </t>
  </si>
  <si>
    <t xml:space="preserve"> - กนกวรรณ</t>
  </si>
  <si>
    <t>07:45 น.</t>
  </si>
  <si>
    <t>รถสแตนบายรอรับคณะ ณ ดอยตุงลอดจ์</t>
  </si>
  <si>
    <t>โรงคั่วกาแฟ</t>
  </si>
  <si>
    <t xml:space="preserve"> - รถตู้รอรับคณะ พร้อมสัมภาระ จากดอยตุงลอด์จ ส่งหน้าอาคาร 2 </t>
  </si>
  <si>
    <t xml:space="preserve">ออกเดินทางจากดอยตุงลอด์จไปยังห้องประชุม VIP </t>
  </si>
  <si>
    <t xml:space="preserve"> - เตรียมสถานที่ห้องประชุม โต๊ะขาว 1 ตัว ใช้วางเอกสารศูนย์ข้อมูลฯ งานพัฒนาสังคม</t>
  </si>
  <si>
    <t xml:space="preserve"> - พี่อุไร / แม่บ้าน</t>
  </si>
  <si>
    <t xml:space="preserve"> - เตรียมระบบเครื่องเสียง โปรเจคเตอร์ โน๊ตบุ๊ค</t>
  </si>
  <si>
    <t>08:10 น.</t>
  </si>
  <si>
    <t>ดูงานศูนย์ข้อมูลโครงการพัฒนาดอยตุง (วิทยากรจากฝ่ายพัฒนาสังคม)</t>
  </si>
  <si>
    <t xml:space="preserve"> -บรรยาย โดยวิทยากรประจำศูนย์ข้อมูลพัฒนาสังคม โครงการพัฒนาดอยตุงฯ</t>
  </si>
  <si>
    <t xml:space="preserve"> - นางสาวนันทิดา นันทบวรเกียรติ</t>
  </si>
  <si>
    <t xml:space="preserve"> - นายสมเพชร โสภา</t>
  </si>
  <si>
    <t xml:space="preserve"> - นายเติมศักดิ์ วิเศษวิไลรัตน์</t>
  </si>
  <si>
    <t xml:space="preserve"> - นายเกรียงศักดิ์ สิงห์คะ</t>
  </si>
  <si>
    <t>ออกเดินทางจากหน้าอาคาร 2 ไปยังแปลงปลูกป่าเศรษฐกิจ นวุติ ไซด์ 1</t>
  </si>
  <si>
    <t xml:space="preserve">นวุติ ไซด์ 1 </t>
  </si>
  <si>
    <t>23 คน</t>
  </si>
  <si>
    <t>31 คน</t>
  </si>
  <si>
    <t>26 คน</t>
  </si>
  <si>
    <t xml:space="preserve"> - แจ้งเช็คอิน เตรียมกุญ คีย์การ์ ไวไฟ </t>
  </si>
  <si>
    <t xml:space="preserve"> - เตรียมโต๊ะดิสเพลสแมคคาฯ และชุดแมคคาฯชิมชุดเล็ก 2 ชุด</t>
  </si>
  <si>
    <t xml:space="preserve"> - พี่นุช แมคคาเดเมีย</t>
  </si>
  <si>
    <t>09:15 น.</t>
  </si>
  <si>
    <t xml:space="preserve">     ดูงานไร่แมคคาเดเมีย (วิทยากรฝ่ายไร่แมคคาเดเมีย)</t>
  </si>
  <si>
    <t xml:space="preserve">     ดูงานโรงงานแมคคาเดเมีย (วิทยากรฝ่ายโรงงานแมคคาเดเมีย)</t>
  </si>
  <si>
    <t xml:space="preserve">     ดูงานไร่กาแฟ (วิทยากรจากฝ่ายไร่กาแฟ)</t>
  </si>
  <si>
    <t xml:space="preserve">ดูงานแปลงปลูกป่าเศรษฐกิจ บริษัท นวุติ ไซด์ 1 </t>
  </si>
  <si>
    <t xml:space="preserve"> - นำบรรยาย โดยวิทยากรประจำสถานที่ดูงาน</t>
  </si>
  <si>
    <t xml:space="preserve"> - นายวรากร  ศีลาวงษ์</t>
  </si>
  <si>
    <t xml:space="preserve"> - นางสาวเสวิตา เจริญสุข</t>
  </si>
  <si>
    <t xml:space="preserve"> - นายธนวิชญ์ ธิรินทอง</t>
  </si>
  <si>
    <t>10:45 น.</t>
  </si>
  <si>
    <t>ออกเดินทางจากนวุติ ไซด์ 1 ไปยังศูนย์เพาะเนื้อเยื่อ (แล็ป ห้วยน้ำขุ่น)</t>
  </si>
  <si>
    <t>ดูงานเพาะเลี้ยงเนื้อเยื่อพืชห้วยน้ำขุ่น (วิทยากรเพาะเลี้ยงเนื้อเยื่อ)</t>
  </si>
  <si>
    <t>11:00 น.</t>
  </si>
  <si>
    <t>ศูนย์เพาะเนื้อเยื่อ</t>
  </si>
  <si>
    <t xml:space="preserve"> - นางอารีรัตน์  สุนันต๊ะ / นางนทีทิพย์ บุญสาม</t>
  </si>
  <si>
    <t>รับประทานอาหารกลางวัน</t>
  </si>
  <si>
    <t>35 คน</t>
  </si>
  <si>
    <t xml:space="preserve"> - สั่งเมนูอาหารหน้างาน (ร้านข้าวซอยป้านางคำ+ป้าหลอย)</t>
  </si>
  <si>
    <t>12:10 น.</t>
  </si>
  <si>
    <t>ออกเดินทางจากศูนย์เพาะเนื้อเยื่อ ไปยังร้านข้าวซอยป้าหลอย</t>
  </si>
  <si>
    <t>ออกเดินทางจากร้านข้าวซอยป้าหลอย ไปยังโรงงานทอผ้า 52 ไร่</t>
  </si>
  <si>
    <t>13:10 น.</t>
  </si>
  <si>
    <t xml:space="preserve">     โรงงานกระดาษสา (วิทยากรโรงงานกระดาษสา)</t>
  </si>
  <si>
    <t xml:space="preserve">     โรงงานคั่วกาแฟ (วิทยากรโรงงานคั่วกาแฟ)</t>
  </si>
  <si>
    <t xml:space="preserve">     โรงงานเซรามิก (วิทยากรโรงงานเซรามิก)</t>
  </si>
  <si>
    <t xml:space="preserve">     ศูนย์จัดการขยะ สำนักงานสิ่งแวดล้อม (วิทยากรสิ่งแวดล้อม)</t>
  </si>
  <si>
    <t xml:space="preserve">    โรงงานทอผ้า (วิทยากรโรงงานทอผ้า)</t>
  </si>
  <si>
    <t>โรงทอผ้า</t>
  </si>
  <si>
    <t>โรงกระดาษสา</t>
  </si>
  <si>
    <t>โรงเซรามิก</t>
  </si>
  <si>
    <t>ศูนัดการขยะ สำนักงานสิ่งแวดล้อม</t>
  </si>
  <si>
    <t xml:space="preserve"> - นางสาวอรญา คำมา / นายโกศัลย์ รชตะนิธิโสภณ</t>
  </si>
  <si>
    <t xml:space="preserve"> - นางสาวกัญญาณัฐ ศิริวรรณภักษ์</t>
  </si>
  <si>
    <t xml:space="preserve"> - นางสาวอรจิรา ออนตะไคร้</t>
  </si>
  <si>
    <t xml:space="preserve"> - นางสาววิไลพร จรูญโกศลเกษม</t>
  </si>
  <si>
    <t xml:space="preserve"> - นายวิบุญชัย บุญเป็งแก้ว</t>
  </si>
  <si>
    <t>ดูงานศูนย์ผลิตและจำหน่ายงานมือ และงานสิ่งแวดล้อม (เดินดูงาน)</t>
  </si>
  <si>
    <t xml:space="preserve"> - เปลี่ยนรถจากรถตู้เป็นรถฟอร์จูนเนอร์ (ย้ายสัมภาระจากรถตู้มายังรถฟอร์จูนเนอร์)</t>
  </si>
  <si>
    <t>16:00 น.</t>
  </si>
  <si>
    <t>ออกเดินทางจากศูนย์ผลิตและจำหน่ายงานมือไปยังสำนักงานปางมะหัน</t>
  </si>
  <si>
    <t>เดินทางถึงสำนักงานปางมะหัน และเข้าที่พัก</t>
  </si>
  <si>
    <t>รับประทานอาหารเย็น</t>
  </si>
  <si>
    <t>4WD 6 คัน</t>
  </si>
  <si>
    <t xml:space="preserve"> - รถฟอร์จูนเนอร์1คัน นั่งคันละ 5-6 คน</t>
  </si>
  <si>
    <t>ยานยนต์ / พี่นันท์</t>
  </si>
  <si>
    <t xml:space="preserve"> - เข้าห้องพักตามรายชื่อที่จัดไว้</t>
  </si>
  <si>
    <t>ถวิล / กนกวรรณ / ทีมปางมะหัน</t>
  </si>
  <si>
    <t xml:space="preserve"> *** เตรียมชุดลำโพง LU 1 ชุดขึ้นรถไปใช้ปางมะหัน</t>
  </si>
  <si>
    <t xml:space="preserve"> - ถวิล / พี่ลีลา</t>
  </si>
  <si>
    <t>36 คน</t>
  </si>
  <si>
    <t>รายการอาหารเย็น</t>
  </si>
  <si>
    <t xml:space="preserve"> -  เตรียมสถานที่ห้องประชุม (ปูเสื่อ และขาตั้งฟลิปชาร์จ 2 ตัว) </t>
  </si>
  <si>
    <t xml:space="preserve"> - ดูแลระบบเครื่องเสียงลำโพงล้อลาก โปรเจคเตอร์ โน๊ตบุ๊ค</t>
  </si>
  <si>
    <t xml:space="preserve"> - พี่อาและ / ทีมปางมะหัน / ถวิล</t>
  </si>
  <si>
    <t>โครงการปลูกป่าฯ ปางมะหัน</t>
  </si>
  <si>
    <t xml:space="preserve"> - ทีมปางมะหัน</t>
  </si>
  <si>
    <t xml:space="preserve"> - ปิดเครื่องปั่นไฟ เวลา 22:00 น.</t>
  </si>
  <si>
    <t xml:space="preserve"> - เตรียมอาหารเช้า (บุฟเฟ่) ณ สนง.ปางมะหัน</t>
  </si>
  <si>
    <t xml:space="preserve"> - เก็บสัมภาระมาร่วมกันที่สำนักงานปางมะหัน</t>
  </si>
  <si>
    <t xml:space="preserve"> - ทีมปางมะหัน / ถวิล</t>
  </si>
  <si>
    <t xml:space="preserve"> - ลงทะเบียนการอบรมวันที่ 3</t>
  </si>
  <si>
    <t>ออกเดินทางจากสำนักงานปางมะหันไปยังกองทุนสุกรเหมยซาน</t>
  </si>
  <si>
    <t xml:space="preserve">  - เตรียมชุดลำโพงล้อลาก 1 ชุดไปด้วย</t>
  </si>
  <si>
    <t xml:space="preserve"> - ยานยนต์ / พี่นันท์</t>
  </si>
  <si>
    <t>ดูงานกองทุนสุกรเหมยซาน (วิทยากรปางมะหัน)</t>
  </si>
  <si>
    <t>กองทุนสุกรเหมยซาน</t>
  </si>
  <si>
    <t xml:space="preserve"> - นาย...............................</t>
  </si>
  <si>
    <t>09:30 น.</t>
  </si>
  <si>
    <t>ออกเดินทางจากกองทุนสุกรเหมยซานไปยังสำนักงานปางมะหัน</t>
  </si>
  <si>
    <t>ฟังบรรยายโครงการปลูกป่าฯ ปางมะหัน (วิทยากรปางมะหัน)</t>
  </si>
  <si>
    <t>ฟังบรรยายโครงการปลูกป่าฯ ปูนะ (วิทยากรปางมะหัน)</t>
  </si>
  <si>
    <t xml:space="preserve"> - นายเยรามิ เจริญจันทมณี</t>
  </si>
  <si>
    <t xml:space="preserve"> - นายณัฐพัชร เยลือ</t>
  </si>
  <si>
    <t xml:space="preserve"> - นายจำรัส จะซือโป</t>
  </si>
  <si>
    <t xml:space="preserve"> - นายหล่อทา เยโลกุ</t>
  </si>
  <si>
    <t xml:space="preserve"> - นายธีรภัทร จะหวะ</t>
  </si>
  <si>
    <t>สรุปบทเรียนรู้จากการทดลองปฏิบัติจริง</t>
  </si>
  <si>
    <t>15:15 น.</t>
  </si>
  <si>
    <t>ออกเดินทางจากโครงการปลูกป่าฯ ปางมะหันกลับโครงการพัฒนาดอยตุงฯ</t>
  </si>
  <si>
    <t>โครงการพัฒนาดอยตุงฯ</t>
  </si>
  <si>
    <t xml:space="preserve">  - เดินทางกลับโดยสวัสดิภาพ</t>
  </si>
  <si>
    <t>วันเสาร์ที่ 23 กุมภาพันธ์  2562</t>
  </si>
  <si>
    <t>รายชื่อวิทยากรของมหาวิทยาลัยที่มีชีวิตดูงานจังหวัดเชียงใหม่</t>
  </si>
  <si>
    <t>ชื่อ - นามสกุล</t>
  </si>
  <si>
    <t>ประเด็นของวิทยากร</t>
  </si>
  <si>
    <t>วดป.เกิด</t>
  </si>
  <si>
    <t>อายุ
(ปี)</t>
  </si>
  <si>
    <t>เบอร์ติดต่อ</t>
  </si>
  <si>
    <r>
      <t xml:space="preserve">หมายเหตุ </t>
    </r>
    <r>
      <rPr>
        <sz val="14"/>
        <color theme="1"/>
        <rFont val="BrowalliaUPC"/>
        <family val="2"/>
      </rPr>
      <t>(จุดขึ้นรถ)</t>
    </r>
  </si>
  <si>
    <t>วิทยากรชุมชน</t>
  </si>
  <si>
    <t>นายวีรชิต</t>
  </si>
  <si>
    <t>วรัญชิตกุล</t>
  </si>
  <si>
    <t>นายกเหลียง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</si>
  <si>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</si>
  <si>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081-784 8868</t>
  </si>
  <si>
    <t>ตลาดห้วยน้ำขุ่น</t>
  </si>
  <si>
    <t>นายชาญชัย</t>
  </si>
  <si>
    <t>จิราวัฒนาการ</t>
  </si>
  <si>
    <t>อากุ๋ย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</si>
  <si>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</si>
  <si>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089-854-6033
088-401-6016</t>
  </si>
  <si>
    <t>นายชำนาญ</t>
  </si>
  <si>
    <t>อภิสุนทรกุล</t>
  </si>
  <si>
    <t xml:space="preserve"> - เคยปลูกฝิ่นบริเวณดอยช้างมูบ และการค้าฝิ่นบนดอยตุง
 - เคยผ่านเป็นอาสาบำบัดยาเสพติดโครงการ 1,000 วัน
 - เคยสูบฝิ่นนาน 21 ปี (ก่อนไปบำบัดไม่มีบุตร หลังบำบัดเลิกฝิ่น มีบุตร 1 คน) 
 - การปลูกกาแฟ</t>
  </si>
  <si>
    <t>097-925 9095</t>
  </si>
  <si>
    <t>ต้นตุง</t>
  </si>
  <si>
    <t>นายวันชัย</t>
  </si>
  <si>
    <t>ปรีชาสถาพรกุล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</si>
  <si>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</si>
  <si>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38</t>
  </si>
  <si>
    <t>082-189 3564</t>
  </si>
  <si>
    <t>นางมยุรา</t>
  </si>
  <si>
    <t>สิลาวงศกรกุล</t>
  </si>
  <si>
    <t xml:space="preserve"> - กลุ่มพัฒนาสตรีในพื้นที่ดอยตุง
 - กลุ่มหัตถกรรมชนเผ่า</t>
  </si>
  <si>
    <t>087-575-9522</t>
  </si>
  <si>
    <t>นางรุ่งไพลิน</t>
  </si>
  <si>
    <t>เจริญดี</t>
  </si>
  <si>
    <t xml:space="preserve"> - กรรมการกาดดอยตุง
 - การขายของที่ระลึกให้กับนักท่องเที่ยว
 - การปลูกและการแปรรูปชาอู่หลงที่ปลูกบริเวณ 4,000 ไร่</t>
  </si>
  <si>
    <t>083-156 0772</t>
  </si>
  <si>
    <t>นายสุนันต์ทา</t>
  </si>
  <si>
    <t>แซ่บู้</t>
  </si>
  <si>
    <t>เฮียสุนันต์ทา</t>
  </si>
  <si>
    <t xml:space="preserve"> - การปลูกชาอูหลง
 - การแปรรูปชาอู่หลง
 - ตลาดชาอูหลง</t>
  </si>
  <si>
    <t>086-911 2589</t>
  </si>
  <si>
    <t>นายอาผ่า</t>
  </si>
  <si>
    <t>อาจอ</t>
  </si>
  <si>
    <t xml:space="preserve"> - สภาพพื้นที่บนดอยตุง ในอดีต</t>
  </si>
  <si>
    <t>082-190-5818</t>
  </si>
  <si>
    <t>นายสุเทพ</t>
  </si>
  <si>
    <t>อยู่ลือ</t>
  </si>
  <si>
    <t xml:space="preserve"> - เกษตรกรปลูกกาแฟ</t>
  </si>
  <si>
    <t>087-180-6683</t>
  </si>
  <si>
    <t>นายพิชัย</t>
  </si>
  <si>
    <t xml:space="preserve"> - การเพาะกล้าไม้ดอก จำหน่าย
 - ด้านการปกครอง</t>
  </si>
  <si>
    <t>082-039 5575</t>
  </si>
  <si>
    <t>นายประเสริฐ</t>
  </si>
  <si>
    <t>คำลือ</t>
  </si>
  <si>
    <t xml:space="preserve"> - การรวมกลุ่มสหกรณ์ชา
 - การได้รับสถานะสัญชาติไทยของชนกลุ่มน้อย
 - หมู่บ้านพัฒนาตัวอย่าง ที่ได้รับรางวัล</t>
  </si>
  <si>
    <t xml:space="preserve"> 086-915 1653</t>
  </si>
  <si>
    <t>นายรัฐพล</t>
  </si>
  <si>
    <t>จรูญโกมลสิริ</t>
  </si>
  <si>
    <t>เจมส์</t>
  </si>
  <si>
    <t xml:space="preserve"> - การจัดกิจกรรมให้กับเยาวชนในพื้นที่</t>
  </si>
  <si>
    <t>นายวิชิต</t>
  </si>
  <si>
    <t>วิเศษทรัพย์เกษม</t>
  </si>
  <si>
    <t xml:space="preserve"> - เคยปลูกฝิ่นบนดอยตุงฯ บริเวณดอยช้างมูบ
 - อดีตผู้ใหญ่บ้านลิเช
 - ปัจจุบันเป็นพนักงานสวนรุกขชาติดอยช้างมูบ</t>
  </si>
  <si>
    <t>093-173-0293</t>
  </si>
  <si>
    <t>สวนรุกขชาติฯ</t>
  </si>
  <si>
    <t>นายสุข</t>
  </si>
  <si>
    <t>นามแสง</t>
  </si>
  <si>
    <t xml:space="preserve"> - เกษตรกรในพื้นที่ 4000 ไร่
 - ผลิตภัณฑ์จากการแปรรูปกล้วย</t>
  </si>
  <si>
    <t>089-4292175</t>
  </si>
  <si>
    <t>วิทยากรบรรยายประจำสถานที่ดูงาน</t>
  </si>
  <si>
    <t>นายรัฐกร</t>
  </si>
  <si>
    <t>สวัสดิ์แดง</t>
  </si>
  <si>
    <t>ตั้ว</t>
  </si>
  <si>
    <t>ศูนย์ข้อมูลพัฒนาสังคม</t>
  </si>
  <si>
    <t>089-997-8792</t>
  </si>
  <si>
    <t>นายสุรศักดิ์</t>
  </si>
  <si>
    <t>เสียงดี</t>
  </si>
  <si>
    <t>ศักดิ์</t>
  </si>
  <si>
    <t>081-432-2016</t>
  </si>
  <si>
    <t>นางคำ</t>
  </si>
  <si>
    <t>ต๋าคำจริง</t>
  </si>
  <si>
    <t>คำ</t>
  </si>
  <si>
    <t>087-183-1849</t>
  </si>
  <si>
    <t>นางสาวเสาร์</t>
  </si>
  <si>
    <t>หนานแสง</t>
  </si>
  <si>
    <t>เสาร์</t>
  </si>
  <si>
    <t>083-581-5528</t>
  </si>
  <si>
    <t>นางสาวคำนวล</t>
  </si>
  <si>
    <t>หนานใส่</t>
  </si>
  <si>
    <t>คำนวล</t>
  </si>
  <si>
    <t>091-079-6400</t>
  </si>
  <si>
    <t>นายดาวิ</t>
  </si>
  <si>
    <t>เสถียรเกริกชัย</t>
  </si>
  <si>
    <t>ดาวิ</t>
  </si>
  <si>
    <t>กองทุนหมู ปางมะหัน</t>
  </si>
  <si>
    <t>098-291-3657</t>
  </si>
  <si>
    <t xml:space="preserve">นายวิทยา </t>
  </si>
  <si>
    <t>ใจกุศลดำรง</t>
  </si>
  <si>
    <t>ต่อ</t>
  </si>
  <si>
    <t>ศูนย์พัฒนาเด็กและเยาวชน</t>
  </si>
  <si>
    <t>099-139-5070</t>
  </si>
  <si>
    <t>นางสาวอรอุมา</t>
  </si>
  <si>
    <t>นามย่วก</t>
  </si>
  <si>
    <t>อร</t>
  </si>
  <si>
    <t>088-237-2164</t>
  </si>
  <si>
    <t>นางอมรรัตน์</t>
  </si>
  <si>
    <t>นันท์</t>
  </si>
  <si>
    <t>มหาวิทยาลัยที่มีชีวิต (LU)</t>
  </si>
  <si>
    <t>086-191-6758</t>
  </si>
  <si>
    <t>นายถวิล</t>
  </si>
  <si>
    <t>มิน</t>
  </si>
  <si>
    <t>089-120-9367</t>
  </si>
  <si>
    <t>นางสาวพรพิมล</t>
  </si>
  <si>
    <t>ใหม่น้อย</t>
  </si>
  <si>
    <t>ตุ๊ดตู่</t>
  </si>
  <si>
    <t>084-740-1512</t>
  </si>
  <si>
    <t>นางสาววิภาวดี</t>
  </si>
  <si>
    <t>พิมลธิติกุล</t>
  </si>
  <si>
    <t>คริส</t>
  </si>
  <si>
    <t>064-690-5381</t>
  </si>
  <si>
    <t>นายวันวินัย</t>
  </si>
  <si>
    <t>สามศรี</t>
  </si>
  <si>
    <t>เติ้ล</t>
  </si>
  <si>
    <t>089-261-8342</t>
  </si>
  <si>
    <t>รวม</t>
  </si>
  <si>
    <t>พขร.ชาย</t>
  </si>
  <si>
    <t>คน</t>
  </si>
  <si>
    <t>ระหว่างวันที่ 4 - 6  มีนาคม 2562</t>
  </si>
  <si>
    <t>วันจันทร์ที่ 4  มีนาคม 2562</t>
  </si>
  <si>
    <t>วันพุธที่ 6 มีนาคม 2562</t>
  </si>
  <si>
    <t>วันอังคารที่ 5  มีนาคม 2562</t>
  </si>
  <si>
    <t xml:space="preserve"> - </t>
  </si>
  <si>
    <t>เวลา 15.00 น.ศูนย์ฯห้วยฮ่องไคร้</t>
  </si>
  <si>
    <t>กาแฟสด (ตามรายการ)</t>
  </si>
  <si>
    <t>น้ำกระเจี๊ยบ</t>
  </si>
  <si>
    <t>น้ำฝรั่ง</t>
  </si>
  <si>
    <t>มันสำปะหลัง</t>
  </si>
  <si>
    <t>ขนมต้ม</t>
  </si>
  <si>
    <t>มะละกอ</t>
  </si>
  <si>
    <t>ฝรั่ง</t>
  </si>
  <si>
    <t>เวลา 19.00 น. รร.คุ้มภูคำ</t>
  </si>
  <si>
    <t>น้ำพริกกากหมู</t>
  </si>
  <si>
    <t>ยำแหนมสด</t>
  </si>
  <si>
    <t>ไก่อบเมือง</t>
  </si>
  <si>
    <t>ผักดอกกะหล่ำใส่เห็ดหอมน้ำมันหอย</t>
  </si>
  <si>
    <t>ซี่โครงหมูตุ๋นยาจีน</t>
  </si>
  <si>
    <t>ผลไม้</t>
  </si>
  <si>
    <t>เวลา 07.00 น. รร.คุ้มภูคำ</t>
  </si>
  <si>
    <t xml:space="preserve">  - </t>
  </si>
  <si>
    <t>เวลา 12.00 น. โครงการหลวงห้วยลึก</t>
  </si>
  <si>
    <t>เวลา15.00 น. โรงงานดอยคำฝาง</t>
  </si>
  <si>
    <t>ขนมเปี๊ยะไส้ถั่วคำ</t>
  </si>
  <si>
    <t>ข้าวซอยตัด</t>
  </si>
  <si>
    <t>น้ำผลไม้ดอยคำ</t>
  </si>
  <si>
    <t>กาแฟ 3in1 ร้อน</t>
  </si>
  <si>
    <t>เวลา 19.00 น. เรือนนอน อปท.</t>
  </si>
  <si>
    <t>เวลา 07.00 น.เรือนนอน อปท.</t>
  </si>
  <si>
    <t>เวลา 10.00 น.ห้องประชุมแปลงเพาะฯ</t>
  </si>
  <si>
    <t>เวลา 15.00 น.ห้องประชุมแปลงเพาะฯ</t>
  </si>
  <si>
    <t>รายชื่อคณะวิทยากรของมหาวิทยาลัยที่มีชีวิต</t>
  </si>
  <si>
    <t>พักโรงแรมคุ้มภูคำ จังหวัดเชียงใหม่</t>
  </si>
  <si>
    <t>เช็คอินวันที่ 4 เช็คเอ้าท์วันที่ 5  มีนาคม 2562</t>
  </si>
  <si>
    <t>***มินิบาร์ ในห้องพักโรงแรมคุ้มภูคำ คงไว้ คณะจ่ายเอง</t>
  </si>
  <si>
    <t>ใบลงทะเบียนคณะวิทยากรของมหาวิทยาลัยที่มีชีวิต</t>
  </si>
  <si>
    <t>ระหว่างวันที่ 4 -6  มีนาคม  2562</t>
  </si>
  <si>
    <t>วันที่ 4 - 6 มีนาคม พ.ศ. 2562</t>
  </si>
  <si>
    <t>นายอนันท์</t>
  </si>
  <si>
    <t>นายคำอ้าย</t>
  </si>
  <si>
    <t>วงค์กันทะ</t>
  </si>
  <si>
    <t>คุณยศยิ่ง</t>
  </si>
  <si>
    <t>นายเดชา</t>
  </si>
  <si>
    <t>ไร่พุธทา</t>
  </si>
  <si>
    <t>นายสมพงษ์</t>
  </si>
  <si>
    <t>สมจิตร</t>
  </si>
  <si>
    <t>ฮอ-6690 กทม.</t>
  </si>
  <si>
    <t>นายอนันท์ วงค์กันทะ</t>
  </si>
  <si>
    <t>36-0031 ชร.</t>
  </si>
  <si>
    <t>นายคำอ้าย คุณยศยิ่ง</t>
  </si>
  <si>
    <t>30-1007 ชร.</t>
  </si>
  <si>
    <t>นายเดชา ไร่พุธทา</t>
  </si>
  <si>
    <t>30-1010 ชร.</t>
  </si>
  <si>
    <t>นายสมพงษ์ สมจิตร</t>
  </si>
  <si>
    <t>พขร.</t>
  </si>
  <si>
    <t>น้ำพริกอ่อง+ชุดผัก</t>
  </si>
  <si>
    <t>ยำรวมมิตร</t>
  </si>
  <si>
    <t>ผัดผักรวมน้ำมันหอย</t>
  </si>
  <si>
    <t>ระหว่างวันที่ 04 - 06  มีนาคม 2562</t>
  </si>
  <si>
    <t xml:space="preserve"> - ดำเนินการเอกสารหนังสือขอความอนุเคราะห์ขอศึกษาดูงาน</t>
  </si>
  <si>
    <t>ศูนย์ศึกษาการพัฒนาห้วยฮ่องไคร้ฯ</t>
  </si>
  <si>
    <t>มูลนิธิขาเทียมฯ</t>
  </si>
  <si>
    <t>โรงงานหลวงอาหารสำเร็จรูปที่ ฝาง</t>
  </si>
  <si>
    <t xml:space="preserve"> - ดำเนินการเอกสาร Memo ขอเชิญวิทยากร (จนท.)</t>
  </si>
  <si>
    <t xml:space="preserve"> - พี่เจ็ท / พี่โนช / พี่นันท์ / พี่ฟิลด์ / โกมิน</t>
  </si>
  <si>
    <t xml:space="preserve"> - ร่างเอกสาร Memo ขอเชิญวิทยากรเดินทางศึกษาดูงาน จ.เชียงใหม่ และเอกสารประกอบ</t>
  </si>
  <si>
    <t>วิทยากร อบต.แม่ฟ้าหลวง</t>
  </si>
  <si>
    <t xml:space="preserve"> - ทำเอกสารใบ ศท.บ.02 และขออนุมัติเอกสารจาก พี่ไหม ผอ.ศูนย์พัฒนาและเผยแพร่องค์ความรู้</t>
  </si>
  <si>
    <t xml:space="preserve"> - โกมิน</t>
  </si>
  <si>
    <t xml:space="preserve"> - ดำเนินการเอกสารใบ ศท.บ. 02 เดินทาง จนท.วิทยากร</t>
  </si>
  <si>
    <t>ติดต่อประสานงาน</t>
  </si>
  <si>
    <t xml:space="preserve"> - ดำเนินการจัดชุดประเป๋า LU</t>
  </si>
  <si>
    <t>25 ชุด</t>
  </si>
  <si>
    <t xml:space="preserve"> - จัดชุดกระเป๋าผ้าเอกสาร LU ประกอบด้วย กระเป๋าผ้า LU (รุ่นใหม่)/ปากกา/สมุดกระดาษสา</t>
  </si>
  <si>
    <t xml:space="preserve"> - น้องคริส / พี่เจ็ท / โกมิน</t>
  </si>
  <si>
    <t xml:space="preserve"> * มอบให้ตอนทานอาหารกลางวัน วันที่ 4 มีนาคม 2562 ณ ร้านอาหาร......... รอยืนยัน ........</t>
  </si>
  <si>
    <t xml:space="preserve"> - พี่นันท์ / พี่ตุ๊ดตู่ / โกมิน / น้องคริส</t>
  </si>
  <si>
    <t xml:space="preserve"> - โทรประสานงานหน่วยงานศึกษาดูงาน</t>
  </si>
  <si>
    <t xml:space="preserve"> - ส่งหนังสือขอความอนุเคราะห์ขอศึกษาดูงาน (ทางอีเมล์/แฟร์ก)</t>
  </si>
  <si>
    <t xml:space="preserve"> - ร่างเอกสารหนังสือขอความอนุเคราะห์ขอศึกษาดูงาน และเอกสารประกอบ</t>
  </si>
  <si>
    <t xml:space="preserve"> - ขออนุมัติเอกสารหนังสือขอความอนุเคราะห์ฯจากก พี่ไหม ผอ.ศูนย์พัฒนาและเผยแพร่องค์ความรู้</t>
  </si>
  <si>
    <t xml:space="preserve"> - โกมิน / น้องนัท</t>
  </si>
  <si>
    <t>อาหารหลัก/อาหารว่าง ระหว่างวันที่ 4-5 มี.ค. 2562</t>
  </si>
  <si>
    <t xml:space="preserve"> - เตรียมรายการอาหารหลัก 7 มื้อ (เช้า 2 มื้อ กลางวัน 3 มื้อ เย็น 2 มื้อ) </t>
  </si>
  <si>
    <t xml:space="preserve"> - อาหารว่าง 4 มื้อ  (เช้า 2 มื้อ และบ่าย 2 มื้อ)</t>
  </si>
  <si>
    <t xml:space="preserve"> 34 คน</t>
  </si>
  <si>
    <t>รอยืนยัน</t>
  </si>
  <si>
    <t xml:space="preserve"> - รอยืนยันร้านอาหาร  (ร้านอาหารใกล้ๆ ศูนย์ศึกษาการพัฒนาห้วยฮ่องไคร้ฯ)</t>
  </si>
  <si>
    <t xml:space="preserve"> - ร้าน...... / พี่นันท์ / พี่ตุ๊ดตู่ / โกมิน /น้องคริส</t>
  </si>
  <si>
    <t>ศูนย์ฯห้วยฮ่องไคร้ฯ</t>
  </si>
  <si>
    <t xml:space="preserve"> - จัดอาหารว่าง  (สั่งเมนูกาแฟสด ก่อน)</t>
  </si>
  <si>
    <t xml:space="preserve"> - คุณรุจิรา ศูนย์ฯห้วยฮ่องไคร้ / โกมิน</t>
  </si>
  <si>
    <t>โรงแรมคุ้มภูคำ</t>
  </si>
  <si>
    <t xml:space="preserve"> - จัดอาหารเย็น  (เซตโต๊ะ ห้องอาหารโรงแรมคุ้มภูคำ)</t>
  </si>
  <si>
    <t xml:space="preserve"> - คุณแม้ว รร.คุ้มภูคำ / โกมิน</t>
  </si>
  <si>
    <t>4 มี.ค. 62</t>
  </si>
  <si>
    <t>5 มี.ค. 62</t>
  </si>
  <si>
    <t>6 มี.ค. 62</t>
  </si>
  <si>
    <t xml:space="preserve"> - จัดอาหารเช้า  (บุฟเฟ่ต์ ห้องอาหารโรงแรมคุ้มภูคำ)</t>
  </si>
  <si>
    <t>ร้านโครงการหลวงห้วยลึก</t>
  </si>
  <si>
    <t xml:space="preserve"> - จัดอาหารกลาง  ((เซตโต๊ะ ร้านอาหารโครงการหลวงห้วยลึก)</t>
  </si>
  <si>
    <t xml:space="preserve"> - คุณ.......  ร้านอาหารโครงการหลวงห้วยลึก/โกมิน</t>
  </si>
  <si>
    <t xml:space="preserve"> - จัดอาหารว่าง  (โรงงานหลวงอาหารสำเร็จรูปที่ 1 ฝาง)</t>
  </si>
  <si>
    <t>โรงงานหลวงอาหารสำเร็จรูป</t>
  </si>
  <si>
    <t xml:space="preserve"> - คุณแอน / โกมิน</t>
  </si>
  <si>
    <t>ครัวเรือนนอน อปท. ร้อยใจรักษ์</t>
  </si>
  <si>
    <t xml:space="preserve"> - จัดอาหารเย็น  (บุฟเฟ่ต์ ครัวเรือนนอน อปท. โครงการร้อยใจรักษ์)</t>
  </si>
  <si>
    <t xml:space="preserve"> - พี่แพก / ทีมแม่บ้าน อปท.</t>
  </si>
  <si>
    <t xml:space="preserve"> - จัดอาหารเช้า (บุฟเฟ่ต์ ครัวเรือนนอน อปท. โครงการร้อยใจรักษ์)</t>
  </si>
  <si>
    <t xml:space="preserve"> - จัดอาหารว่าง  (บุฟเฟ่ต์ ห้องประชุมแปลงเพาะกล้า โครงการร้อยใจรักษ์)</t>
  </si>
  <si>
    <t xml:space="preserve"> - จัดอาหารกลาง  (บุฟเฟ่ต์ ...รอยืนยัน... โครงการร้อยใจรักษ์)</t>
  </si>
  <si>
    <t xml:space="preserve"> - จัดเตรียมรถรับคณะวิทยากรฯ และจนท.เดินทางไปศึกษาดูงานเชียงใหม่ </t>
  </si>
  <si>
    <t>ระหว่างวันที่ 4-6 มี.ค. 62</t>
  </si>
  <si>
    <t xml:space="preserve"> - จัดเตรียมรถตู้ 1 คัน</t>
  </si>
  <si>
    <t xml:space="preserve"> - เช่ารถตู้เช่า 3 คัน</t>
  </si>
  <si>
    <t xml:space="preserve"> - ลุงคำอ้าย / โกมิน</t>
  </si>
  <si>
    <t xml:space="preserve"> - จองรถในระบบ (รถตู้ 5 คัน) ใช้ระหว่างวันที่ 4-6 มี.ค. 62</t>
  </si>
  <si>
    <t xml:space="preserve"> - จัดรถตู้ยานยนต์รับ พี่วิชิต หน้าสวนรุกขชาติแม่ฟ้าหลวง (ช้างมูบ)</t>
  </si>
  <si>
    <t xml:space="preserve"> - รับหน้าสวนรุกขชาติฯ เวลา 06:30 น. แล้วกลับมาวิทยากรฯ หน้าต้นตุง</t>
  </si>
  <si>
    <t>2 คัน</t>
  </si>
  <si>
    <t>หน้าอาคาร 2 ต้นตุง</t>
  </si>
  <si>
    <t xml:space="preserve"> - รอรับวิทยากรฯ เวลา 7:00 น. แล้วลงมาสมทบกับ</t>
  </si>
  <si>
    <t xml:space="preserve"> - จัดรถตู้รับจุดขึ้นรถที่ 1 ต้นตุง รอรับวิทยากรฯ เดินทางไปศึกษาดูงานเชียงใหม่</t>
  </si>
  <si>
    <t>ศึกษาดูงานเชียงใหม่</t>
  </si>
  <si>
    <t xml:space="preserve"> - จัดรถตู้รับจุดขึ้นรถที่ 2 ตลาดห้วยน้ำขุ่น รอรับวิทยากรฯ เดินทางไป</t>
  </si>
  <si>
    <t xml:space="preserve"> - พขร.ขับ คือ นายอนันต์ /นายเดชา</t>
  </si>
  <si>
    <t xml:space="preserve"> - พขร.ยานยนต์ขับ คือ อนันต์  วงค์กันทะ</t>
  </si>
  <si>
    <t xml:space="preserve"> - รอรับวิทยากรฯ เวลา 7:00 น. แล้วรอรถตู้จุดที่ 1 มาสมทบ</t>
  </si>
  <si>
    <t xml:space="preserve"> - พขร.ขับ คือนายคำอ้าย / นายสมพงษ์</t>
  </si>
  <si>
    <t xml:space="preserve">มูลนิธิขาเทียมฯ-ตลาดห้วยลึก-โรงงานหลวงฯฝาง-โครงการร้อยใจรักษ์ </t>
  </si>
  <si>
    <t>ตลาดห้วยน้ำขุ่น-ศูนย์ฯห้วยฮ่องไคร้-โรงแรมคุ้มภูคำ</t>
  </si>
  <si>
    <t xml:space="preserve"> - จัดรถตู้รับวิทยากรของมหาวิทยาลัยที่มีชีวิต ไปศึกษาดูงานเชียงใหม่</t>
  </si>
  <si>
    <t xml:space="preserve"> - จัดรถตู้รับคณะวิทยากรของมหาวิทยาลัยที่มีชีวิต ไปศึกษาดูงานเชียงใหม่</t>
  </si>
  <si>
    <t xml:space="preserve"> - รถตู้คันที่ 1 น.ส.พรพิมล จนท.ประจำรถ</t>
  </si>
  <si>
    <t xml:space="preserve"> - รถตู้คันที่ 2 นางอมรรัตน์  จนท.ประจำรถ  </t>
  </si>
  <si>
    <t xml:space="preserve"> - รถตู้คันที่ 3 น.ส.วิภาวดี จนท.ประจำรถ</t>
  </si>
  <si>
    <t xml:space="preserve"> - รถตู้คันที่ 4 นายถวิล จนท.ประจำรถ  </t>
  </si>
  <si>
    <t xml:space="preserve"> - พขร.ขับ คือนายอนันต์</t>
  </si>
  <si>
    <t xml:space="preserve"> - พขร.ขับ คือนายคำอ้าย</t>
  </si>
  <si>
    <t xml:space="preserve"> - พขร.ขับ คือนายเดชา</t>
  </si>
  <si>
    <t xml:space="preserve"> - พขร.ขับ คือนายสมพงษ์</t>
  </si>
  <si>
    <t>โครงการร้อยใจรักษ์-โครงการพัฒนาดอยตุงฯ</t>
  </si>
  <si>
    <t>จัดเตรียมห้องประชุมสำหรับวิทยากรฯ ดูงานเชียงใหม่วันที่ 4-6 มี.ค. 62)</t>
  </si>
  <si>
    <t>4 มี.ค.62</t>
  </si>
  <si>
    <t xml:space="preserve"> - จัดเตรียมห้องประชุมสำหรับวิทยากรฯ (ช่วงดึก)</t>
  </si>
  <si>
    <t>25 คน</t>
  </si>
  <si>
    <t>ห้องอาหาร รร.คุ้มภูคำ</t>
  </si>
  <si>
    <t xml:space="preserve"> - จัดห้องประชุมพูดคุย (ให้ จนท.รร.คุ้มภูคำ เคลียร์จานบนโต๊ะทานออก)</t>
  </si>
  <si>
    <t xml:space="preserve"> + กระดาษโพสอิน+ปากกาลูกลื่น)</t>
  </si>
  <si>
    <t xml:space="preserve"> - เตรียมอุปกรณ์เครื่องเขียน (กระดาษฟลิปชาร์ 20 แผ่น+กระดาษ A4 1 รีม+ปากกาเคมี 3 สี </t>
  </si>
  <si>
    <t xml:space="preserve"> - คุณแม้ว / ห้องอาหาร/ โกมิน</t>
  </si>
  <si>
    <t xml:space="preserve"> - โกมิน / น้องคริส / พี่ตุ๊ดตู่</t>
  </si>
  <si>
    <t>5 มี.ค.62</t>
  </si>
  <si>
    <t>6 มี.ค.62</t>
  </si>
  <si>
    <t>ครัวเรือนนอน อปท.</t>
  </si>
  <si>
    <t xml:space="preserve"> - จัดห้องประชุมพูดคุย (ให้แม่ครัว เคลียร์จานบนโต๊ะทานออก)</t>
  </si>
  <si>
    <t xml:space="preserve"> - แม่ครัว / โกมิน</t>
  </si>
  <si>
    <t>ห้องประชุมแปลงเพาะ รจร.</t>
  </si>
  <si>
    <t xml:space="preserve"> - จัดห้องประชุมฯ จัดเก้าอี้ 30 ตัว ฟังบรรยายสรุปโครงการร้อยใจรักษ์</t>
  </si>
  <si>
    <t xml:space="preserve"> - พี่แพก / แม่บ้าน / พี่สล่า </t>
  </si>
  <si>
    <t xml:space="preserve"> - จัดเตรียมห้องประชุมสำหรับฟังบรรยายโครงการร้อยใจรักษ์ (ช่วงเช้า)</t>
  </si>
  <si>
    <t xml:space="preserve"> - จัดเตรียมห้องประชุมพูดคุยกับอาสาทำดี โครงการร้อยใจรักษ์ (ช่วงบ่าย)</t>
  </si>
  <si>
    <t xml:space="preserve"> - จัดห้องประชุมฯ จัดเก้าอี้ 30 ตัว เป็นวงกลมพูดคุยแลกเปลี่ยนกับอาสาทำดี</t>
  </si>
  <si>
    <t xml:space="preserve"> - จัดเตรียมห้องประชุมสรุปการศึกษาดูงาน โครงการร้อยใจรักษ์ (ช่วงบ่าย)</t>
  </si>
  <si>
    <t xml:space="preserve"> - จัดห้องประชุมฯ จัดเก้าอี้ 30 ตัว เป็นวงกลม / ขาตั้งฟลิปชาร์จ 4 ตัว</t>
  </si>
  <si>
    <t xml:space="preserve"> - เตรียมเซตระบบเครื่องในห้องประชุม (วันที่ 6 มี.ค. 62)</t>
  </si>
  <si>
    <t xml:space="preserve"> - พี่สล่า / น้องพงษ์ / ลุงยงค์</t>
  </si>
  <si>
    <t xml:space="preserve"> - ประสานงานขอใช้ห้องประชุม</t>
  </si>
  <si>
    <t xml:space="preserve"> - โกมิน / พี่สล่า / น้องพงษ์</t>
  </si>
  <si>
    <t xml:space="preserve"> - ตามถ่ายภาพนิ่งคณะระหว่างการศึกษาดูงาน</t>
  </si>
  <si>
    <t xml:space="preserve"> - เติ้ล</t>
  </si>
  <si>
    <t>จองห้องพัก</t>
  </si>
  <si>
    <t>34 คน</t>
  </si>
  <si>
    <t>รร.คุ้มภูคำ</t>
  </si>
  <si>
    <t xml:space="preserve"> - โรงแรมคุ้มภูคำ จ.เชียงใหม่</t>
  </si>
  <si>
    <t xml:space="preserve"> - เรือนนอน อปท.โครงการร้อยใจรักษ์ จ.เชียงใหม่</t>
  </si>
  <si>
    <t xml:space="preserve"> - ประสานงานจองห้องพัก</t>
  </si>
  <si>
    <t xml:space="preserve"> - โกมิน / คุณแม้ว</t>
  </si>
  <si>
    <t xml:space="preserve"> - โกมิน / พี่แพก</t>
  </si>
  <si>
    <t>วันจันทร์ที่ 04 มีนาคม  2562</t>
  </si>
  <si>
    <t>06.00 น.</t>
  </si>
  <si>
    <t>รถตู้ยานยนต์ ไปรับพี่วิชิต หน้าสวนรุกขชาติแม่ฟ้าหลวง ดอยช้างมูบ</t>
  </si>
  <si>
    <t xml:space="preserve"> - ประสานงานให้พี่วิชิต มาขึ้นรถตู้ หน้าสวนรุกขชาติฯ</t>
  </si>
  <si>
    <t xml:space="preserve"> - โกมิน / พี่ตุ๊ดตู่ / พี่อนันต์ (พร) ยานยนต์</t>
  </si>
  <si>
    <t>อาคาร 2 ต้นตุง</t>
  </si>
  <si>
    <t>รถตู้รอรับ วิทยากรฯ จุดที่1 ต้นตุง ไปยังตลาดห้วยน้ำขุ่น</t>
  </si>
  <si>
    <t xml:space="preserve"> - พี่ตุ๊ดตู่ / น้องคริส / พี่อนันต์ ยานยนต์ /ลุงเดชา</t>
  </si>
  <si>
    <t xml:space="preserve">รถตู้รอรับ วิทยากรฯ จุดที่2 หน้าตลาดห้วยน้ำขุ่น </t>
  </si>
  <si>
    <t>16 คน</t>
  </si>
  <si>
    <t>17 คน</t>
  </si>
  <si>
    <t xml:space="preserve"> - รถสแตนบายรับ วิทยากรและจนท.LU.14 คน หน้าอาคาร 2 ต้นตุง</t>
  </si>
  <si>
    <t xml:space="preserve"> - รถสแตนบายรับ วิทยากรและจนท.LU.16 คน หน้าอาคาร 2 ต้นตุง</t>
  </si>
  <si>
    <t xml:space="preserve"> - พี่นันท์ / โกมิน / ลุงคำอ้าย /พี่สมพงษ์</t>
  </si>
  <si>
    <t>ลงทะเบียนเข้าร่วมการศึกษาดูงานโครงการฯในพื้นที่ จ.เชียงใหม่</t>
  </si>
  <si>
    <t>ตลาดห้วยน้ำขุ่น/ร้านคาเฟ่ดอยตุง</t>
  </si>
  <si>
    <t>จัดของที่ระลึก</t>
  </si>
  <si>
    <t xml:space="preserve"> - จัดของที่ระลึกมอบให้วิทยากรแต่ละสถานที่ดูงาน จ.เชียงใหม่</t>
  </si>
  <si>
    <t>4 ชุด</t>
  </si>
  <si>
    <t>ศูนย์ฯห้วยฮ่องไคร้ - มูลนิธิขาเทียมฯ - โรงงานหลวงอาหารสำเร็จรูปที่ 1 ฝาง</t>
  </si>
  <si>
    <t xml:space="preserve"> - โอนของที่ระลึก จากร้านมุมสบาย (แมคคาเดเมีย,กาแฟดริป,คุกกี้)</t>
  </si>
  <si>
    <t xml:space="preserve"> - พี่นันท์ / น้องคริส / พี่เจ็ท</t>
  </si>
  <si>
    <t>เตรียมไป 3 ชุด เผื่อสำรอง 1 ชุด</t>
  </si>
  <si>
    <r>
      <t xml:space="preserve"> - เตรียมเอกสารลงทะเบียน และ</t>
    </r>
    <r>
      <rPr>
        <sz val="16"/>
        <color rgb="FFFF0000"/>
        <rFont val="Browallia New"/>
        <family val="2"/>
      </rPr>
      <t>แจกกระเป๋าดูงาน (รอยืนยัน)</t>
    </r>
  </si>
  <si>
    <t xml:space="preserve"> - พี่ตุ๊ดตู่+น้องคริส / พี่นันท์+โกมิน</t>
  </si>
  <si>
    <t>07:30 น.</t>
  </si>
  <si>
    <t>คณะวิทยากรของมหาวิทยาลัยที่มีชีวิต ออกเดินทางจากตลาดห้วยน้ำขุ่น</t>
  </si>
  <si>
    <t xml:space="preserve"> - เซตของในรถตู้ (ติดป้ายรถ/กล้วยแบคแตก/มันอาลู/ลูกอม/น้ำดื่ม/ชุดยาประจำรถ/กระดาษทิชชู่)</t>
  </si>
  <si>
    <t>จ.เชียงราย ไปยังศูนย์ศึกษาการพัฒนาห้วยฮ่องไคร้ อันเนื่องมาจากพระราชดำริ</t>
  </si>
  <si>
    <t>จ.เชียงใหม่</t>
  </si>
  <si>
    <t>ศูนย์ฯห้วยฮ่องไคร้</t>
  </si>
  <si>
    <t>รถตู้ 4 คัน</t>
  </si>
  <si>
    <t xml:space="preserve"> - ยานยนต์ / รถตู้เช่า</t>
  </si>
  <si>
    <t xml:space="preserve"> - แจกยาแก้เมารถให้วิทยากรฯ ที่เมารถกิน</t>
  </si>
  <si>
    <t>ร้านอาหาร....รอยืนยัน....</t>
  </si>
  <si>
    <t xml:space="preserve"> - รอยืนยันร้านอาหารและเมนูอาหาร (ใกล้ๆศูนย์ศึกษาการพัฒนาห้วยฮ่องไคร้ฯ)</t>
  </si>
  <si>
    <t>12:45 น.</t>
  </si>
  <si>
    <t>ออกเดินทางจากร้านอาหาร ไปยังศูนย์ศึกษาการพัฒนาห้วยฮ่องไคร้ฯ</t>
  </si>
  <si>
    <t xml:space="preserve"> - จนท.ประจำรถดูแลรับผิดชอบวิทยากรประจำรถตู้ตัวเอง</t>
  </si>
  <si>
    <t>นั่งรถคันที่</t>
  </si>
  <si>
    <t>ปลาทอด</t>
  </si>
  <si>
    <t>ต้มจืดเต้าหู้หมูสับ</t>
  </si>
  <si>
    <t>น้ำพริกปลา+ผักลวก</t>
  </si>
  <si>
    <t>ต้มเลือดหมู</t>
  </si>
  <si>
    <t>คะน้าหมูกรอบ</t>
  </si>
  <si>
    <t>ลาบหมูคั่ว</t>
  </si>
  <si>
    <t>ไข่เจียว</t>
  </si>
  <si>
    <t>ห้องพัก รร.คุ้มภูคำ</t>
  </si>
  <si>
    <t>เวลา 12.00 น. ร้านริมดอย 2</t>
  </si>
  <si>
    <t>086-920-5405</t>
  </si>
  <si>
    <t>ผู้ประสานงาน K'รุจิรา 091-851-6739</t>
  </si>
  <si>
    <t>ผู้ประสานงาน K'แม้ว 068-428-0250</t>
  </si>
  <si>
    <t>ผู้ประสานงาน K'ขนมจีน 097-965-9910</t>
  </si>
  <si>
    <t>ผู้ประสานงาน K'แอน 087-820-5950</t>
  </si>
  <si>
    <t>ราคาต่อหัว 120.- (จำนวน 32 คน)</t>
  </si>
  <si>
    <t>น้ำพริกมะเขือเทศ + ผักลวก/สด</t>
  </si>
  <si>
    <t>ฝรั่ง+สัปรด</t>
  </si>
  <si>
    <t>คุกกี้งา</t>
  </si>
  <si>
    <t>กาแฟร้อน</t>
  </si>
  <si>
    <t>ขนมใส่ไส้</t>
  </si>
  <si>
    <t>ราคาต่อหัว 80.- (จำนวน 32 คน)</t>
  </si>
  <si>
    <t>ราคาต่อหัว 200.- (จำนวน 32 คน)</t>
  </si>
  <si>
    <t>ราคาต่อหัว 150.- (จำนวน 32 คน)</t>
  </si>
  <si>
    <t>ไก่ผัดขิง</t>
  </si>
  <si>
    <t>ผัดกะหล่ำปลี</t>
  </si>
  <si>
    <t>ต้มจืดฝักเขียวกระดูกหมู</t>
  </si>
  <si>
    <t>ผัดมะเขือยาว</t>
  </si>
  <si>
    <t>ต้มส้มขาหมู</t>
  </si>
  <si>
    <t>น้ำพริกกะปี + ผักลวก/สด</t>
  </si>
  <si>
    <t>จอผักกาดใส่หมู</t>
  </si>
  <si>
    <t>ราคาต่อหัว 250.- (จำนวน 32 คน)</t>
  </si>
  <si>
    <t>ราคาต่อหัว 50.- (จำนวน 32 คน)</t>
  </si>
  <si>
    <t>ราคาต่อหัว .- (จำนวน 32 คน)</t>
  </si>
  <si>
    <t>เวลา 12.00 น. ห้องครัว ร้อยใจรักษ์</t>
  </si>
  <si>
    <t>เมนูอาหารสำหรับคณะวิทยากรของมหาวิทยาลัยที่มีชีวิต   จำนวน 32 ท่าน</t>
  </si>
  <si>
    <t>วิทยากรชุมชน 15 คน + จนท.วิทยากร 8 คัน  + จนท.LU  4  คน + ตากล้อง IT 1 คน + พขร. 4 คน  =  รวม 32 คน</t>
  </si>
  <si>
    <t>ไก่ทอด</t>
  </si>
  <si>
    <t>คณะวิทยากรของมหาวิทยาลัยที่มีชีวิต จำนวน 23 ท่าน</t>
  </si>
  <si>
    <t>ผัดผักรวม</t>
  </si>
  <si>
    <t>ยำวุ้นเส้นหมูสับ</t>
  </si>
  <si>
    <t>ส้มเขียว</t>
  </si>
  <si>
    <t>ปลาราดพริก</t>
  </si>
  <si>
    <t>คณะวิทยากรของมหาวิทยาลัยที่มีชีวิต   จำนวน 28 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</si>
</sst>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[$-1070000]d/mm/yyyy;@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sz val="14"/>
      <color theme="1"/>
      <name val="Browallia New"/>
      <family val="2"/>
    </font>
    <font>
      <sz val="10"/>
      <name val="Arial"/>
      <family val="2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sz val="18"/>
      <name val="Browallia New"/>
      <family val="2"/>
    </font>
    <font>
      <b/>
      <sz val="18"/>
      <color rgb="FF0000CC"/>
      <name val="Browallia New"/>
      <family val="2"/>
    </font>
    <font>
      <sz val="18"/>
      <color rgb="FF0000CC"/>
      <name val="Browallia New"/>
      <family val="2"/>
    </font>
    <font>
      <sz val="18"/>
      <color rgb="FFFF0000"/>
      <name val="Browallia New"/>
      <family val="2"/>
    </font>
    <font>
      <b/>
      <sz val="20"/>
      <color rgb="FF0000CC"/>
      <name val="Browallia New"/>
      <family val="2"/>
    </font>
    <font>
      <sz val="18"/>
      <color theme="1"/>
      <name val="TH SarabunPSK"/>
      <family val="2"/>
    </font>
    <font>
      <b/>
      <sz val="22"/>
      <name val="Browallia New"/>
      <family val="2"/>
    </font>
    <font>
      <sz val="18"/>
      <color rgb="FF0000FF"/>
      <name val="Browallia New"/>
      <family val="2"/>
    </font>
    <font>
      <b/>
      <sz val="18"/>
      <color rgb="FF0070C0"/>
      <name val="Browallia New"/>
      <family val="2"/>
    </font>
    <font>
      <b/>
      <sz val="18"/>
      <color indexed="8"/>
      <name val="Browallia New"/>
      <family val="2"/>
    </font>
    <font>
      <b/>
      <sz val="20"/>
      <color theme="1"/>
      <name val="Browallia New"/>
      <family val="2"/>
    </font>
    <font>
      <sz val="16"/>
      <name val="Browallia New"/>
      <family val="2"/>
    </font>
    <font>
      <b/>
      <u/>
      <sz val="20"/>
      <color indexed="12"/>
      <name val="Browallia New"/>
      <family val="2"/>
    </font>
    <font>
      <b/>
      <sz val="16"/>
      <name val="Browallia New"/>
      <family val="2"/>
    </font>
    <font>
      <b/>
      <u/>
      <sz val="16"/>
      <name val="Browallia New"/>
      <family val="2"/>
    </font>
    <font>
      <u/>
      <sz val="16"/>
      <name val="Browallia New"/>
      <family val="2"/>
    </font>
    <font>
      <b/>
      <u/>
      <sz val="20"/>
      <color theme="1"/>
      <name val="BrowalliaUPC"/>
      <family val="2"/>
    </font>
    <font>
      <sz val="18"/>
      <color theme="1"/>
      <name val="BrowalliaUPC"/>
      <family val="2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sz val="16"/>
      <color indexed="8"/>
      <name val="Browallia New"/>
      <family val="2"/>
    </font>
    <font>
      <b/>
      <sz val="16"/>
      <color theme="1"/>
      <name val="Browallia New"/>
      <family val="2"/>
    </font>
    <font>
      <b/>
      <u val="double"/>
      <sz val="18"/>
      <color theme="1"/>
      <name val="BrowalliaUPC"/>
      <family val="2"/>
    </font>
    <font>
      <sz val="14"/>
      <name val="Browallia New"/>
      <family val="2"/>
    </font>
    <font>
      <b/>
      <sz val="20"/>
      <name val="Browallia New"/>
      <family val="2"/>
    </font>
    <font>
      <sz val="16"/>
      <color rgb="FFFF0000"/>
      <name val="Browallia New"/>
      <family val="2"/>
    </font>
    <font>
      <b/>
      <u/>
      <sz val="16"/>
      <color rgb="FFFF0000"/>
      <name val="Browallia New"/>
      <family val="2"/>
    </font>
    <font>
      <i/>
      <sz val="16"/>
      <color rgb="FFFF0000"/>
      <name val="Browallia New"/>
      <family val="2"/>
    </font>
    <font>
      <b/>
      <sz val="16"/>
      <color rgb="FFFF0000"/>
      <name val="Browallia Ne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10"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10" fillId="0" borderId="0" xfId="0" applyFont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6" borderId="3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Fill="1"/>
    <xf numFmtId="0" fontId="17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8" fillId="0" borderId="0" xfId="0" applyFont="1" applyBorder="1" applyAlignment="1">
      <alignment vertical="top"/>
    </xf>
    <xf numFmtId="0" fontId="8" fillId="0" borderId="0" xfId="0" applyFont="1"/>
    <xf numFmtId="0" fontId="7" fillId="0" borderId="1" xfId="0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21" fillId="0" borderId="0" xfId="0" applyFont="1" applyBorder="1" applyAlignment="1">
      <alignment horizontal="center"/>
    </xf>
    <xf numFmtId="0" fontId="9" fillId="7" borderId="18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2" fontId="21" fillId="0" borderId="3" xfId="0" applyNumberFormat="1" applyFont="1" applyBorder="1" applyAlignment="1">
      <alignment horizontal="center"/>
    </xf>
    <xf numFmtId="0" fontId="23" fillId="7" borderId="1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3" xfId="0" applyFont="1" applyBorder="1"/>
    <xf numFmtId="2" fontId="24" fillId="0" borderId="3" xfId="0" applyNumberFormat="1" applyFont="1" applyBorder="1" applyAlignment="1">
      <alignment horizontal="center"/>
    </xf>
    <xf numFmtId="0" fontId="21" fillId="0" borderId="3" xfId="0" applyFont="1" applyFill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4" fillId="0" borderId="3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/>
    <xf numFmtId="2" fontId="21" fillId="0" borderId="3" xfId="0" quotePrefix="1" applyNumberFormat="1" applyFont="1" applyBorder="1" applyAlignment="1">
      <alignment horizontal="right"/>
    </xf>
    <xf numFmtId="2" fontId="21" fillId="0" borderId="3" xfId="0" applyNumberFormat="1" applyFont="1" applyBorder="1" applyAlignment="1">
      <alignment horizontal="right"/>
    </xf>
    <xf numFmtId="15" fontId="24" fillId="0" borderId="3" xfId="0" applyNumberFormat="1" applyFont="1" applyBorder="1" applyAlignment="1">
      <alignment horizontal="center"/>
    </xf>
    <xf numFmtId="0" fontId="6" fillId="0" borderId="3" xfId="0" applyFont="1" applyBorder="1"/>
    <xf numFmtId="2" fontId="21" fillId="0" borderId="3" xfId="0" quotePrefix="1" applyNumberFormat="1" applyFont="1" applyBorder="1" applyAlignment="1">
      <alignment horizontal="center"/>
    </xf>
    <xf numFmtId="2" fontId="24" fillId="0" borderId="3" xfId="0" applyNumberFormat="1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0" fontId="21" fillId="0" borderId="3" xfId="0" applyFont="1" applyFill="1" applyBorder="1"/>
    <xf numFmtId="0" fontId="21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15" fontId="25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10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9" fontId="30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top"/>
    </xf>
    <xf numFmtId="0" fontId="21" fillId="0" borderId="1" xfId="0" applyFont="1" applyFill="1" applyBorder="1" applyAlignment="1">
      <alignment horizontal="left" vertical="center"/>
    </xf>
    <xf numFmtId="0" fontId="31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33" fillId="0" borderId="4" xfId="0" applyFon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14" fontId="34" fillId="0" borderId="1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1" fillId="0" borderId="3" xfId="0" applyFont="1" applyBorder="1" applyAlignment="1">
      <alignment wrapText="1"/>
    </xf>
    <xf numFmtId="0" fontId="21" fillId="0" borderId="3" xfId="0" applyFont="1" applyBorder="1" applyAlignment="1">
      <alignment vertical="center"/>
    </xf>
    <xf numFmtId="0" fontId="21" fillId="0" borderId="3" xfId="0" applyFont="1" applyBorder="1" applyAlignment="1"/>
    <xf numFmtId="15" fontId="24" fillId="0" borderId="3" xfId="0" applyNumberFormat="1" applyFont="1" applyBorder="1" applyAlignment="1"/>
    <xf numFmtId="14" fontId="2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7" fillId="0" borderId="23" xfId="0" applyFont="1" applyBorder="1"/>
    <xf numFmtId="0" fontId="27" fillId="0" borderId="24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7" fillId="0" borderId="25" xfId="0" applyFont="1" applyBorder="1"/>
    <xf numFmtId="0" fontId="28" fillId="0" borderId="26" xfId="0" applyFont="1" applyBorder="1" applyAlignment="1">
      <alignment horizontal="center"/>
    </xf>
    <xf numFmtId="0" fontId="28" fillId="0" borderId="26" xfId="0" applyFont="1" applyBorder="1" applyAlignment="1">
      <alignment horizontal="left"/>
    </xf>
    <xf numFmtId="0" fontId="6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top"/>
    </xf>
    <xf numFmtId="0" fontId="8" fillId="0" borderId="29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7" fillId="0" borderId="25" xfId="0" applyFont="1" applyBorder="1" applyAlignment="1">
      <alignment vertical="center"/>
    </xf>
    <xf numFmtId="0" fontId="27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/>
    </xf>
    <xf numFmtId="0" fontId="27" fillId="0" borderId="32" xfId="0" applyFont="1" applyBorder="1" applyAlignment="1">
      <alignment horizontal="center"/>
    </xf>
    <xf numFmtId="0" fontId="27" fillId="0" borderId="32" xfId="0" applyFont="1" applyBorder="1" applyAlignment="1">
      <alignment horizontal="center" vertical="center"/>
    </xf>
    <xf numFmtId="0" fontId="7" fillId="0" borderId="33" xfId="0" applyFont="1" applyBorder="1"/>
    <xf numFmtId="0" fontId="9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horizontal="right" vertical="center" wrapText="1"/>
    </xf>
    <xf numFmtId="0" fontId="7" fillId="0" borderId="2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vertical="center"/>
    </xf>
    <xf numFmtId="0" fontId="7" fillId="0" borderId="38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right"/>
    </xf>
    <xf numFmtId="0" fontId="9" fillId="2" borderId="40" xfId="0" applyFont="1" applyFill="1" applyBorder="1" applyAlignment="1">
      <alignment horizontal="center" vertical="center" wrapText="1"/>
    </xf>
    <xf numFmtId="0" fontId="9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right" vertical="center" wrapText="1"/>
    </xf>
    <xf numFmtId="0" fontId="6" fillId="0" borderId="29" xfId="0" applyFont="1" applyFill="1" applyBorder="1" applyAlignment="1">
      <alignment horizontal="right" vertical="center"/>
    </xf>
    <xf numFmtId="0" fontId="6" fillId="0" borderId="39" xfId="0" applyFont="1" applyFill="1" applyBorder="1" applyAlignment="1">
      <alignment horizontal="right" vertical="center"/>
    </xf>
    <xf numFmtId="0" fontId="6" fillId="0" borderId="39" xfId="0" applyFont="1" applyFill="1" applyBorder="1" applyAlignment="1">
      <alignment horizontal="right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13" fillId="0" borderId="10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/>
    <xf numFmtId="0" fontId="7" fillId="0" borderId="22" xfId="0" applyFont="1" applyFill="1" applyBorder="1" applyAlignment="1">
      <alignment wrapText="1"/>
    </xf>
    <xf numFmtId="0" fontId="7" fillId="0" borderId="22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20" fillId="0" borderId="25" xfId="0" applyFont="1" applyFill="1" applyBorder="1" applyAlignment="1">
      <alignment horizontal="center"/>
    </xf>
    <xf numFmtId="0" fontId="34" fillId="0" borderId="26" xfId="0" applyFont="1" applyFill="1" applyBorder="1" applyAlignment="1">
      <alignment horizontal="center" vertical="center"/>
    </xf>
    <xf numFmtId="49" fontId="34" fillId="0" borderId="29" xfId="0" applyNumberFormat="1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7" fillId="0" borderId="44" xfId="0" applyFont="1" applyBorder="1" applyAlignment="1">
      <alignment horizontal="center" vertical="center"/>
    </xf>
    <xf numFmtId="0" fontId="7" fillId="0" borderId="38" xfId="0" applyFont="1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8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2" fontId="35" fillId="0" borderId="3" xfId="0" applyNumberFormat="1" applyFont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35" fillId="0" borderId="3" xfId="0" applyFont="1" applyBorder="1" applyAlignment="1">
      <alignment horizontal="center"/>
    </xf>
    <xf numFmtId="0" fontId="35" fillId="0" borderId="4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35" fillId="0" borderId="3" xfId="0" applyFont="1" applyBorder="1"/>
    <xf numFmtId="0" fontId="35" fillId="0" borderId="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0" xfId="0" applyFont="1"/>
    <xf numFmtId="0" fontId="35" fillId="0" borderId="7" xfId="0" applyFont="1" applyBorder="1" applyAlignment="1">
      <alignment horizontal="left"/>
    </xf>
    <xf numFmtId="0" fontId="35" fillId="0" borderId="7" xfId="0" applyFont="1" applyBorder="1"/>
    <xf numFmtId="164" fontId="35" fillId="0" borderId="3" xfId="0" applyNumberFormat="1" applyFont="1" applyBorder="1" applyAlignment="1">
      <alignment horizontal="center"/>
    </xf>
    <xf numFmtId="0" fontId="37" fillId="0" borderId="0" xfId="0" applyFont="1"/>
    <xf numFmtId="0" fontId="35" fillId="0" borderId="3" xfId="0" applyFont="1" applyBorder="1" applyAlignment="1">
      <alignment horizontal="left" wrapText="1"/>
    </xf>
    <xf numFmtId="2" fontId="35" fillId="0" borderId="2" xfId="0" applyNumberFormat="1" applyFont="1" applyBorder="1" applyAlignment="1">
      <alignment horizontal="center"/>
    </xf>
    <xf numFmtId="0" fontId="35" fillId="0" borderId="2" xfId="0" applyFont="1" applyBorder="1" applyAlignment="1">
      <alignment horizontal="left"/>
    </xf>
    <xf numFmtId="0" fontId="35" fillId="0" borderId="2" xfId="0" applyFont="1" applyBorder="1" applyAlignment="1">
      <alignment horizontal="center"/>
    </xf>
    <xf numFmtId="0" fontId="35" fillId="0" borderId="6" xfId="0" applyFont="1" applyBorder="1" applyAlignment="1">
      <alignment horizontal="center"/>
    </xf>
    <xf numFmtId="0" fontId="35" fillId="0" borderId="2" xfId="0" applyFont="1" applyBorder="1"/>
    <xf numFmtId="0" fontId="35" fillId="0" borderId="0" xfId="0" applyFont="1" applyBorder="1" applyAlignment="1">
      <alignment horizontal="center"/>
    </xf>
    <xf numFmtId="0" fontId="35" fillId="0" borderId="0" xfId="0" applyFont="1" applyBorder="1" applyAlignment="1">
      <alignment horizontal="left"/>
    </xf>
    <xf numFmtId="0" fontId="35" fillId="0" borderId="0" xfId="0" applyFont="1" applyBorder="1"/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24" fillId="8" borderId="12" xfId="0" quotePrefix="1" applyFont="1" applyFill="1" applyBorder="1" applyAlignment="1">
      <alignment horizontal="left"/>
    </xf>
    <xf numFmtId="0" fontId="24" fillId="8" borderId="17" xfId="0" quotePrefix="1" applyFont="1" applyFill="1" applyBorder="1" applyAlignment="1">
      <alignment horizontal="left"/>
    </xf>
    <xf numFmtId="0" fontId="24" fillId="8" borderId="13" xfId="0" quotePrefix="1" applyFont="1" applyFill="1" applyBorder="1" applyAlignment="1">
      <alignment horizontal="left"/>
    </xf>
    <xf numFmtId="0" fontId="24" fillId="0" borderId="3" xfId="0" applyFont="1" applyBorder="1" applyAlignment="1">
      <alignment horizont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wrapText="1"/>
    </xf>
    <xf numFmtId="0" fontId="36" fillId="8" borderId="8" xfId="0" quotePrefix="1" applyFont="1" applyFill="1" applyBorder="1" applyAlignment="1">
      <alignment horizontal="left"/>
    </xf>
    <xf numFmtId="0" fontId="36" fillId="8" borderId="9" xfId="0" quotePrefix="1" applyFont="1" applyFill="1" applyBorder="1" applyAlignment="1">
      <alignment horizontal="left"/>
    </xf>
    <xf numFmtId="0" fontId="36" fillId="8" borderId="10" xfId="0" quotePrefix="1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1" fillId="0" borderId="5" xfId="0" applyFont="1" applyBorder="1" applyAlignment="1">
      <alignment horizontal="left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26" fillId="0" borderId="21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/>
    </xf>
    <xf numFmtId="3" fontId="7" fillId="0" borderId="2" xfId="1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20" fillId="0" borderId="24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11</xdr:col>
      <xdr:colOff>319001</xdr:colOff>
      <xdr:row>56</xdr:row>
      <xdr:rowOff>116159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-1780346" y="1780348"/>
          <a:ext cx="10523962" cy="6963269"/>
        </a:xfrm>
        <a:prstGeom prst="rect">
          <a:avLst/>
        </a:prstGeom>
      </xdr:spPr>
    </xdr:pic>
    <xdr:clientData/>
  </xdr:twoCellAnchor>
  <xdr:twoCellAnchor editAs="oneCell">
    <xdr:from>
      <xdr:col>11</xdr:col>
      <xdr:colOff>89297</xdr:colOff>
      <xdr:row>0</xdr:row>
      <xdr:rowOff>0</xdr:rowOff>
    </xdr:from>
    <xdr:to>
      <xdr:col>23</xdr:col>
      <xdr:colOff>58241</xdr:colOff>
      <xdr:row>56</xdr:row>
      <xdr:rowOff>57150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7735" y="0"/>
          <a:ext cx="7112694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408979</xdr:colOff>
      <xdr:row>53</xdr:row>
      <xdr:rowOff>36139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1497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133069</xdr:rowOff>
    </xdr:from>
    <xdr:to>
      <xdr:col>11</xdr:col>
      <xdr:colOff>408979</xdr:colOff>
      <xdr:row>96</xdr:row>
      <xdr:rowOff>43142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654"/>
        <a:stretch/>
      </xdr:blipFill>
      <xdr:spPr>
        <a:xfrm>
          <a:off x="0" y="9209834"/>
          <a:ext cx="7111497" cy="8986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2" zoomScaleNormal="82" workbookViewId="0">
      <selection activeCell="Y16" sqref="Y16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6" zoomScaleNormal="136" workbookViewId="0">
      <selection activeCell="N86" sqref="N86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9"/>
  <sheetViews>
    <sheetView topLeftCell="A19" zoomScale="98" zoomScaleNormal="98" zoomScaleSheetLayoutView="75" workbookViewId="0">
      <selection activeCell="D10" sqref="D10"/>
    </sheetView>
  </sheetViews>
  <sheetFormatPr defaultRowHeight="25.5"/>
  <cols>
    <col min="1" max="1" width="21.28515625" style="79" customWidth="1"/>
    <col min="2" max="2" width="68.85546875" style="79" customWidth="1"/>
    <col min="3" max="3" width="12.140625" style="79" customWidth="1"/>
    <col min="4" max="4" width="26.28515625" style="79" bestFit="1" customWidth="1"/>
    <col min="5" max="5" width="85.85546875" style="79" customWidth="1"/>
    <col min="6" max="6" width="42.7109375" style="79" bestFit="1" customWidth="1"/>
    <col min="7" max="7" width="27.140625" style="79" customWidth="1"/>
    <col min="8" max="16384" width="9.140625" style="30"/>
  </cols>
  <sheetData>
    <row r="1" spans="1:7" ht="26.25">
      <c r="A1" s="252" t="s">
        <v>37</v>
      </c>
      <c r="B1" s="252"/>
      <c r="C1" s="252"/>
      <c r="D1" s="252"/>
      <c r="E1" s="252"/>
      <c r="F1" s="252"/>
      <c r="G1" s="252"/>
    </row>
    <row r="2" spans="1:7" ht="30">
      <c r="A2" s="262" t="s">
        <v>664</v>
      </c>
      <c r="B2" s="262"/>
      <c r="C2" s="262"/>
      <c r="D2" s="262"/>
      <c r="E2" s="262"/>
      <c r="F2" s="262"/>
      <c r="G2" s="262"/>
    </row>
    <row r="3" spans="1:7" ht="26.25">
      <c r="A3" s="252" t="s">
        <v>466</v>
      </c>
      <c r="B3" s="252"/>
      <c r="C3" s="252"/>
      <c r="D3" s="252"/>
      <c r="E3" s="252"/>
      <c r="F3" s="252"/>
      <c r="G3" s="252"/>
    </row>
    <row r="4" spans="1:7">
      <c r="A4" s="263" t="s">
        <v>662</v>
      </c>
      <c r="B4" s="263"/>
      <c r="C4" s="263"/>
      <c r="D4" s="263"/>
      <c r="E4" s="65"/>
      <c r="F4" s="65"/>
      <c r="G4" s="65"/>
    </row>
    <row r="5" spans="1:7" ht="26.25">
      <c r="A5" s="66" t="s">
        <v>38</v>
      </c>
      <c r="B5" s="67" t="s">
        <v>39</v>
      </c>
      <c r="C5" s="67" t="s">
        <v>40</v>
      </c>
      <c r="D5" s="67" t="s">
        <v>41</v>
      </c>
      <c r="E5" s="67" t="s">
        <v>42</v>
      </c>
      <c r="F5" s="67" t="s">
        <v>0</v>
      </c>
      <c r="G5" s="67" t="s">
        <v>1</v>
      </c>
    </row>
    <row r="6" spans="1:7">
      <c r="A6" s="68"/>
      <c r="B6" s="69" t="s">
        <v>43</v>
      </c>
      <c r="C6" s="70"/>
      <c r="D6" s="71"/>
      <c r="E6" s="72"/>
      <c r="F6" s="72"/>
      <c r="G6" s="72"/>
    </row>
    <row r="7" spans="1:7">
      <c r="A7" s="73" t="s">
        <v>44</v>
      </c>
      <c r="B7" s="74" t="s">
        <v>467</v>
      </c>
      <c r="C7" s="75"/>
      <c r="D7" s="143" t="s">
        <v>468</v>
      </c>
      <c r="E7" s="75" t="s">
        <v>487</v>
      </c>
      <c r="F7" s="72" t="s">
        <v>472</v>
      </c>
      <c r="G7" s="72"/>
    </row>
    <row r="8" spans="1:7">
      <c r="A8" s="73"/>
      <c r="B8" s="74"/>
      <c r="C8" s="75"/>
      <c r="D8" s="143" t="s">
        <v>469</v>
      </c>
      <c r="E8" s="75" t="s">
        <v>488</v>
      </c>
      <c r="F8" s="72" t="s">
        <v>489</v>
      </c>
      <c r="G8" s="72"/>
    </row>
    <row r="9" spans="1:7">
      <c r="A9" s="73"/>
      <c r="B9" s="74"/>
      <c r="C9" s="75"/>
      <c r="D9" s="143" t="s">
        <v>470</v>
      </c>
      <c r="E9" s="75" t="s">
        <v>485</v>
      </c>
      <c r="F9" s="72" t="s">
        <v>476</v>
      </c>
      <c r="G9" s="72"/>
    </row>
    <row r="10" spans="1:7">
      <c r="A10" s="73"/>
      <c r="B10" s="74"/>
      <c r="C10" s="75"/>
      <c r="D10" s="143"/>
      <c r="E10" s="75" t="s">
        <v>486</v>
      </c>
      <c r="F10" s="72" t="s">
        <v>476</v>
      </c>
      <c r="G10" s="72"/>
    </row>
    <row r="11" spans="1:7">
      <c r="A11" s="73"/>
      <c r="B11" s="74" t="s">
        <v>471</v>
      </c>
      <c r="C11" s="70"/>
      <c r="D11" s="143"/>
      <c r="E11" s="75" t="s">
        <v>473</v>
      </c>
      <c r="F11" s="72" t="s">
        <v>472</v>
      </c>
      <c r="G11" s="72"/>
    </row>
    <row r="12" spans="1:7">
      <c r="A12" s="73"/>
      <c r="B12" s="74"/>
      <c r="C12" s="75"/>
      <c r="D12" s="143"/>
      <c r="E12" s="75"/>
      <c r="F12" s="72"/>
      <c r="G12" s="72"/>
    </row>
    <row r="13" spans="1:7">
      <c r="A13" s="68"/>
      <c r="B13" s="74" t="s">
        <v>477</v>
      </c>
      <c r="C13" s="75"/>
      <c r="D13" s="76"/>
      <c r="E13" s="75" t="s">
        <v>475</v>
      </c>
      <c r="F13" s="72" t="s">
        <v>476</v>
      </c>
      <c r="G13" s="72"/>
    </row>
    <row r="14" spans="1:7" s="42" customFormat="1" ht="26.25">
      <c r="A14" s="68"/>
      <c r="B14" s="74" t="s">
        <v>76</v>
      </c>
      <c r="C14" s="75"/>
      <c r="D14" s="76"/>
      <c r="E14" s="75" t="s">
        <v>77</v>
      </c>
      <c r="F14" s="72" t="s">
        <v>476</v>
      </c>
      <c r="G14" s="72"/>
    </row>
    <row r="15" spans="1:7">
      <c r="A15" s="68"/>
      <c r="B15" s="74"/>
      <c r="C15" s="75"/>
      <c r="D15" s="76"/>
      <c r="E15" s="74"/>
      <c r="F15" s="72"/>
      <c r="G15" s="72"/>
    </row>
    <row r="16" spans="1:7">
      <c r="A16" s="73" t="s">
        <v>478</v>
      </c>
      <c r="B16" s="74"/>
      <c r="C16" s="75"/>
      <c r="D16" s="76"/>
      <c r="E16" s="74"/>
      <c r="F16" s="72"/>
      <c r="G16" s="72"/>
    </row>
    <row r="17" spans="1:7">
      <c r="A17" s="68"/>
      <c r="B17" s="74"/>
      <c r="C17" s="75"/>
      <c r="D17" s="76"/>
      <c r="E17" s="75"/>
      <c r="F17" s="72"/>
      <c r="G17" s="72"/>
    </row>
    <row r="18" spans="1:7">
      <c r="A18" s="68"/>
      <c r="B18" s="74"/>
      <c r="C18" s="75"/>
      <c r="D18" s="76"/>
      <c r="E18" s="75"/>
      <c r="F18" s="72"/>
      <c r="G18" s="72"/>
    </row>
    <row r="19" spans="1:7" s="42" customFormat="1" ht="26.25">
      <c r="A19" s="68"/>
      <c r="B19" s="74"/>
      <c r="C19" s="75"/>
      <c r="D19" s="76"/>
      <c r="E19" s="75"/>
      <c r="F19" s="72"/>
      <c r="G19" s="72"/>
    </row>
    <row r="20" spans="1:7" s="42" customFormat="1" ht="26.25">
      <c r="A20" s="68"/>
      <c r="B20" s="74"/>
      <c r="C20" s="75"/>
      <c r="D20" s="76"/>
      <c r="E20" s="75"/>
      <c r="F20" s="72"/>
      <c r="G20" s="72"/>
    </row>
    <row r="21" spans="1:7">
      <c r="A21" s="256" t="s">
        <v>45</v>
      </c>
      <c r="B21" s="72" t="s">
        <v>479</v>
      </c>
      <c r="C21" s="70" t="s">
        <v>480</v>
      </c>
      <c r="D21" s="71"/>
      <c r="E21" s="72" t="s">
        <v>481</v>
      </c>
      <c r="F21" s="72" t="s">
        <v>482</v>
      </c>
      <c r="G21" s="72"/>
    </row>
    <row r="22" spans="1:7">
      <c r="A22" s="256"/>
      <c r="B22" s="72"/>
      <c r="C22" s="70"/>
      <c r="D22" s="71"/>
      <c r="E22" s="75" t="s">
        <v>483</v>
      </c>
      <c r="F22" s="78" t="s">
        <v>484</v>
      </c>
      <c r="G22" s="72"/>
    </row>
    <row r="23" spans="1:7">
      <c r="A23" s="68"/>
      <c r="B23" s="74"/>
      <c r="C23" s="75"/>
      <c r="D23" s="76"/>
      <c r="E23" s="75"/>
      <c r="F23" s="78"/>
      <c r="G23" s="72"/>
    </row>
    <row r="24" spans="1:7" s="42" customFormat="1" ht="26.25">
      <c r="A24" s="68"/>
      <c r="B24" s="74"/>
      <c r="C24" s="75"/>
      <c r="D24" s="76"/>
      <c r="E24" s="75"/>
      <c r="F24" s="78"/>
      <c r="G24" s="72"/>
    </row>
    <row r="25" spans="1:7">
      <c r="A25" s="73" t="s">
        <v>46</v>
      </c>
      <c r="B25" s="75" t="s">
        <v>490</v>
      </c>
      <c r="C25" s="70"/>
      <c r="D25" s="71"/>
      <c r="E25" s="72"/>
      <c r="G25" s="72"/>
    </row>
    <row r="26" spans="1:7">
      <c r="A26" s="73"/>
      <c r="B26" s="75" t="s">
        <v>491</v>
      </c>
      <c r="C26" s="70"/>
      <c r="D26" s="71"/>
      <c r="E26" s="72"/>
      <c r="G26" s="72"/>
    </row>
    <row r="27" spans="1:7">
      <c r="A27" s="73"/>
      <c r="B27" s="75" t="s">
        <v>492</v>
      </c>
      <c r="C27" s="70"/>
      <c r="D27" s="71"/>
      <c r="E27" s="72"/>
      <c r="G27" s="72"/>
    </row>
    <row r="28" spans="1:7">
      <c r="A28" s="80" t="s">
        <v>503</v>
      </c>
      <c r="B28" s="75" t="s">
        <v>78</v>
      </c>
      <c r="C28" s="70" t="s">
        <v>493</v>
      </c>
      <c r="D28" s="71" t="s">
        <v>494</v>
      </c>
      <c r="E28" s="72" t="s">
        <v>495</v>
      </c>
      <c r="F28" s="72" t="s">
        <v>496</v>
      </c>
      <c r="G28" s="72" t="s">
        <v>48</v>
      </c>
    </row>
    <row r="29" spans="1:7">
      <c r="A29" s="80"/>
      <c r="B29" s="75" t="s">
        <v>79</v>
      </c>
      <c r="C29" s="70" t="s">
        <v>91</v>
      </c>
      <c r="D29" s="71" t="s">
        <v>497</v>
      </c>
      <c r="E29" s="72" t="s">
        <v>498</v>
      </c>
      <c r="F29" s="72" t="s">
        <v>499</v>
      </c>
      <c r="G29" s="72"/>
    </row>
    <row r="30" spans="1:7">
      <c r="A30" s="80"/>
      <c r="B30" s="75" t="s">
        <v>80</v>
      </c>
      <c r="C30" s="70" t="s">
        <v>493</v>
      </c>
      <c r="D30" s="71" t="s">
        <v>500</v>
      </c>
      <c r="E30" s="72" t="s">
        <v>501</v>
      </c>
      <c r="F30" s="72" t="s">
        <v>502</v>
      </c>
      <c r="G30" s="72"/>
    </row>
    <row r="31" spans="1:7">
      <c r="A31" s="80" t="s">
        <v>504</v>
      </c>
      <c r="B31" s="75" t="s">
        <v>81</v>
      </c>
      <c r="C31" s="70" t="s">
        <v>493</v>
      </c>
      <c r="D31" s="71" t="s">
        <v>500</v>
      </c>
      <c r="E31" s="72" t="s">
        <v>506</v>
      </c>
      <c r="F31" s="72" t="s">
        <v>502</v>
      </c>
      <c r="G31" s="72"/>
    </row>
    <row r="32" spans="1:7">
      <c r="A32" s="80"/>
      <c r="B32" s="75" t="s">
        <v>78</v>
      </c>
      <c r="C32" s="70" t="s">
        <v>493</v>
      </c>
      <c r="D32" s="71" t="s">
        <v>507</v>
      </c>
      <c r="E32" s="72" t="s">
        <v>508</v>
      </c>
      <c r="F32" s="72" t="s">
        <v>509</v>
      </c>
      <c r="G32" s="72"/>
    </row>
    <row r="33" spans="1:7">
      <c r="A33" s="80"/>
      <c r="B33" s="75" t="s">
        <v>47</v>
      </c>
      <c r="C33" s="70" t="s">
        <v>91</v>
      </c>
      <c r="D33" s="71" t="s">
        <v>511</v>
      </c>
      <c r="E33" s="72" t="s">
        <v>510</v>
      </c>
      <c r="F33" s="72" t="s">
        <v>512</v>
      </c>
      <c r="G33" s="72"/>
    </row>
    <row r="34" spans="1:7">
      <c r="A34" s="80"/>
      <c r="B34" s="75" t="s">
        <v>80</v>
      </c>
      <c r="C34" s="70" t="s">
        <v>493</v>
      </c>
      <c r="D34" s="71" t="s">
        <v>513</v>
      </c>
      <c r="E34" s="72" t="s">
        <v>514</v>
      </c>
      <c r="F34" s="72" t="s">
        <v>515</v>
      </c>
      <c r="G34" s="72"/>
    </row>
    <row r="35" spans="1:7">
      <c r="A35" s="80" t="s">
        <v>505</v>
      </c>
      <c r="B35" s="75" t="s">
        <v>81</v>
      </c>
      <c r="C35" s="70" t="s">
        <v>493</v>
      </c>
      <c r="D35" s="71" t="s">
        <v>90</v>
      </c>
      <c r="E35" s="72" t="s">
        <v>516</v>
      </c>
      <c r="F35" s="72" t="s">
        <v>515</v>
      </c>
      <c r="G35" s="72"/>
    </row>
    <row r="36" spans="1:7">
      <c r="A36" s="80"/>
      <c r="B36" s="75" t="s">
        <v>82</v>
      </c>
      <c r="C36" s="70" t="s">
        <v>91</v>
      </c>
      <c r="D36" s="71" t="s">
        <v>71</v>
      </c>
      <c r="E36" s="72" t="s">
        <v>517</v>
      </c>
      <c r="F36" s="72" t="s">
        <v>515</v>
      </c>
      <c r="G36" s="72"/>
    </row>
    <row r="37" spans="1:7">
      <c r="A37" s="80"/>
      <c r="B37" s="75" t="s">
        <v>78</v>
      </c>
      <c r="C37" s="70" t="s">
        <v>493</v>
      </c>
      <c r="D37" s="71" t="s">
        <v>90</v>
      </c>
      <c r="E37" s="72" t="s">
        <v>518</v>
      </c>
      <c r="F37" s="72" t="s">
        <v>515</v>
      </c>
      <c r="G37" s="72"/>
    </row>
    <row r="38" spans="1:7">
      <c r="A38" s="80"/>
      <c r="B38" s="75" t="s">
        <v>47</v>
      </c>
      <c r="C38" s="70" t="s">
        <v>91</v>
      </c>
      <c r="D38" s="71" t="s">
        <v>71</v>
      </c>
      <c r="E38" s="72" t="s">
        <v>517</v>
      </c>
      <c r="F38" s="72" t="s">
        <v>515</v>
      </c>
      <c r="G38" s="72"/>
    </row>
    <row r="39" spans="1:7">
      <c r="A39" s="80"/>
      <c r="B39" s="75" t="s">
        <v>83</v>
      </c>
      <c r="C39" s="70"/>
      <c r="D39" s="71"/>
      <c r="E39" s="72"/>
      <c r="F39" s="72"/>
      <c r="G39" s="72"/>
    </row>
    <row r="40" spans="1:7" s="42" customFormat="1" ht="26.25">
      <c r="A40" s="73" t="s">
        <v>49</v>
      </c>
      <c r="B40" s="75" t="s">
        <v>519</v>
      </c>
      <c r="C40" s="70"/>
      <c r="D40" s="71"/>
      <c r="E40" s="75" t="s">
        <v>524</v>
      </c>
      <c r="F40" s="72" t="s">
        <v>476</v>
      </c>
      <c r="G40" s="72"/>
    </row>
    <row r="41" spans="1:7">
      <c r="A41" s="73" t="s">
        <v>51</v>
      </c>
      <c r="B41" s="75" t="s">
        <v>520</v>
      </c>
      <c r="C41" s="70"/>
      <c r="D41" s="71"/>
      <c r="E41" s="75" t="s">
        <v>521</v>
      </c>
      <c r="F41" s="72" t="s">
        <v>52</v>
      </c>
      <c r="G41" s="72"/>
    </row>
    <row r="42" spans="1:7">
      <c r="A42" s="73"/>
      <c r="B42" s="75"/>
      <c r="C42" s="70"/>
      <c r="D42" s="71"/>
      <c r="E42" s="75" t="s">
        <v>522</v>
      </c>
      <c r="F42" s="72" t="s">
        <v>523</v>
      </c>
      <c r="G42" s="72"/>
    </row>
    <row r="43" spans="1:7" s="42" customFormat="1" ht="26.25">
      <c r="A43" s="80" t="s">
        <v>503</v>
      </c>
      <c r="B43" s="75" t="s">
        <v>525</v>
      </c>
      <c r="C43" s="70" t="s">
        <v>53</v>
      </c>
      <c r="D43" s="152" t="s">
        <v>141</v>
      </c>
      <c r="E43" s="72" t="s">
        <v>526</v>
      </c>
      <c r="F43" s="72" t="s">
        <v>534</v>
      </c>
      <c r="G43" s="72" t="s">
        <v>93</v>
      </c>
    </row>
    <row r="44" spans="1:7" s="42" customFormat="1" ht="26.25">
      <c r="A44" s="81"/>
      <c r="B44" s="75" t="s">
        <v>530</v>
      </c>
      <c r="C44" s="70" t="s">
        <v>527</v>
      </c>
      <c r="D44" s="152" t="s">
        <v>528</v>
      </c>
      <c r="E44" s="72" t="s">
        <v>529</v>
      </c>
      <c r="F44" s="72" t="s">
        <v>533</v>
      </c>
      <c r="G44" s="72"/>
    </row>
    <row r="45" spans="1:7" s="42" customFormat="1" ht="26.25" customHeight="1">
      <c r="A45" s="81"/>
      <c r="B45" s="75" t="s">
        <v>532</v>
      </c>
      <c r="C45" s="70" t="s">
        <v>527</v>
      </c>
      <c r="D45" s="153" t="s">
        <v>292</v>
      </c>
      <c r="E45" s="72" t="s">
        <v>535</v>
      </c>
      <c r="F45" s="72" t="s">
        <v>536</v>
      </c>
      <c r="G45" s="72"/>
    </row>
    <row r="46" spans="1:7" s="42" customFormat="1" ht="26.25">
      <c r="A46" s="81"/>
      <c r="B46" s="75" t="s">
        <v>531</v>
      </c>
      <c r="C46" s="70"/>
      <c r="D46" s="257" t="s">
        <v>538</v>
      </c>
      <c r="E46" s="72" t="s">
        <v>541</v>
      </c>
      <c r="F46" s="72" t="s">
        <v>545</v>
      </c>
      <c r="G46" s="72"/>
    </row>
    <row r="47" spans="1:7" s="42" customFormat="1" ht="26.25">
      <c r="A47" s="81"/>
      <c r="B47" s="75" t="s">
        <v>539</v>
      </c>
      <c r="C47" s="70" t="s">
        <v>94</v>
      </c>
      <c r="D47" s="257"/>
      <c r="E47" s="72" t="s">
        <v>542</v>
      </c>
      <c r="F47" s="72" t="s">
        <v>546</v>
      </c>
      <c r="G47" s="72"/>
    </row>
    <row r="48" spans="1:7" s="42" customFormat="1" ht="26.25">
      <c r="A48" s="81"/>
      <c r="B48" s="75"/>
      <c r="C48" s="70"/>
      <c r="D48" s="257"/>
      <c r="E48" s="72" t="s">
        <v>543</v>
      </c>
      <c r="F48" s="72" t="s">
        <v>547</v>
      </c>
      <c r="G48" s="72"/>
    </row>
    <row r="49" spans="1:7" s="42" customFormat="1" ht="26.25">
      <c r="A49" s="81"/>
      <c r="B49" s="75"/>
      <c r="C49" s="70"/>
      <c r="D49" s="257"/>
      <c r="E49" s="72" t="s">
        <v>544</v>
      </c>
      <c r="F49" s="72" t="s">
        <v>548</v>
      </c>
      <c r="G49" s="72"/>
    </row>
    <row r="50" spans="1:7" s="42" customFormat="1" ht="26.25">
      <c r="A50" s="80" t="s">
        <v>504</v>
      </c>
      <c r="B50" s="75" t="s">
        <v>540</v>
      </c>
      <c r="C50" s="70" t="s">
        <v>94</v>
      </c>
      <c r="D50" s="257" t="s">
        <v>537</v>
      </c>
      <c r="E50" s="72" t="s">
        <v>541</v>
      </c>
      <c r="F50" s="72" t="s">
        <v>545</v>
      </c>
      <c r="G50" s="72" t="s">
        <v>93</v>
      </c>
    </row>
    <row r="51" spans="1:7" s="42" customFormat="1" ht="26.25">
      <c r="A51" s="81"/>
      <c r="B51" s="75"/>
      <c r="C51" s="70"/>
      <c r="D51" s="257"/>
      <c r="E51" s="72" t="s">
        <v>542</v>
      </c>
      <c r="F51" s="72" t="s">
        <v>546</v>
      </c>
      <c r="G51" s="72"/>
    </row>
    <row r="52" spans="1:7" s="42" customFormat="1" ht="26.25">
      <c r="A52" s="81"/>
      <c r="B52" s="75"/>
      <c r="C52" s="70"/>
      <c r="D52" s="257"/>
      <c r="E52" s="72" t="s">
        <v>543</v>
      </c>
      <c r="F52" s="72" t="s">
        <v>547</v>
      </c>
      <c r="G52" s="72"/>
    </row>
    <row r="53" spans="1:7" s="42" customFormat="1" ht="26.25">
      <c r="A53" s="81"/>
      <c r="B53" s="75"/>
      <c r="C53" s="70"/>
      <c r="D53" s="257"/>
      <c r="E53" s="72" t="s">
        <v>544</v>
      </c>
      <c r="F53" s="72" t="s">
        <v>548</v>
      </c>
      <c r="G53" s="72"/>
    </row>
    <row r="54" spans="1:7" s="42" customFormat="1" ht="26.25">
      <c r="A54" s="80" t="s">
        <v>505</v>
      </c>
      <c r="B54" s="75" t="s">
        <v>540</v>
      </c>
      <c r="C54" s="70" t="s">
        <v>94</v>
      </c>
      <c r="D54" s="257" t="s">
        <v>549</v>
      </c>
      <c r="E54" s="72" t="s">
        <v>541</v>
      </c>
      <c r="F54" s="72" t="s">
        <v>545</v>
      </c>
      <c r="G54" s="72"/>
    </row>
    <row r="55" spans="1:7" s="42" customFormat="1" ht="26.25">
      <c r="A55" s="81"/>
      <c r="B55" s="75"/>
      <c r="C55" s="70"/>
      <c r="D55" s="257"/>
      <c r="E55" s="72" t="s">
        <v>542</v>
      </c>
      <c r="F55" s="72" t="s">
        <v>546</v>
      </c>
      <c r="G55" s="72"/>
    </row>
    <row r="56" spans="1:7" s="42" customFormat="1" ht="26.25">
      <c r="A56" s="81"/>
      <c r="B56" s="75"/>
      <c r="C56" s="70"/>
      <c r="D56" s="257"/>
      <c r="E56" s="72" t="s">
        <v>543</v>
      </c>
      <c r="F56" s="72" t="s">
        <v>547</v>
      </c>
      <c r="G56" s="72"/>
    </row>
    <row r="57" spans="1:7" s="42" customFormat="1" ht="26.25">
      <c r="A57" s="81"/>
      <c r="B57" s="75"/>
      <c r="C57" s="70"/>
      <c r="D57" s="257"/>
      <c r="E57" s="72" t="s">
        <v>544</v>
      </c>
      <c r="F57" s="72" t="s">
        <v>548</v>
      </c>
      <c r="G57" s="72"/>
    </row>
    <row r="58" spans="1:7" s="42" customFormat="1" ht="27" customHeight="1">
      <c r="A58" s="82" t="s">
        <v>24</v>
      </c>
      <c r="B58" s="72" t="s">
        <v>550</v>
      </c>
      <c r="C58" s="70"/>
      <c r="D58" s="70"/>
      <c r="E58" s="72" t="s">
        <v>95</v>
      </c>
      <c r="F58" s="72" t="s">
        <v>476</v>
      </c>
      <c r="G58" s="72"/>
    </row>
    <row r="59" spans="1:7" s="42" customFormat="1" ht="26.25">
      <c r="A59" s="81"/>
      <c r="B59" s="75"/>
      <c r="C59" s="70"/>
      <c r="D59" s="71"/>
      <c r="E59" s="72"/>
      <c r="F59" s="72"/>
      <c r="G59" s="72"/>
    </row>
    <row r="60" spans="1:7" s="42" customFormat="1" ht="26.25">
      <c r="A60" s="80" t="s">
        <v>551</v>
      </c>
      <c r="B60" s="72" t="s">
        <v>552</v>
      </c>
      <c r="C60" s="70" t="s">
        <v>100</v>
      </c>
      <c r="D60" s="70" t="s">
        <v>554</v>
      </c>
      <c r="E60" s="72" t="s">
        <v>555</v>
      </c>
      <c r="F60" s="72" t="s">
        <v>558</v>
      </c>
      <c r="G60" s="72"/>
    </row>
    <row r="61" spans="1:7" s="42" customFormat="1" ht="26.25">
      <c r="A61" s="81"/>
      <c r="B61" s="75"/>
      <c r="C61" s="70"/>
      <c r="D61" s="71"/>
      <c r="E61" s="72" t="s">
        <v>557</v>
      </c>
      <c r="F61" s="72" t="s">
        <v>559</v>
      </c>
      <c r="G61" s="72"/>
    </row>
    <row r="62" spans="1:7" s="42" customFormat="1" ht="26.25">
      <c r="A62" s="81"/>
      <c r="B62" s="75"/>
      <c r="C62" s="70"/>
      <c r="D62" s="71"/>
      <c r="E62" s="72" t="s">
        <v>556</v>
      </c>
      <c r="F62" s="72"/>
      <c r="G62" s="72"/>
    </row>
    <row r="63" spans="1:7" s="42" customFormat="1" ht="26.25">
      <c r="A63" s="81"/>
      <c r="B63" s="75"/>
      <c r="C63" s="70"/>
      <c r="D63" s="71"/>
      <c r="E63" s="72"/>
      <c r="F63" s="72"/>
      <c r="G63" s="72"/>
    </row>
    <row r="64" spans="1:7" s="42" customFormat="1" ht="26.25">
      <c r="A64" s="80" t="s">
        <v>560</v>
      </c>
      <c r="B64" s="72" t="s">
        <v>552</v>
      </c>
      <c r="C64" s="70" t="s">
        <v>100</v>
      </c>
      <c r="D64" s="70" t="s">
        <v>562</v>
      </c>
      <c r="E64" s="72" t="s">
        <v>563</v>
      </c>
      <c r="F64" s="72" t="s">
        <v>564</v>
      </c>
      <c r="G64" s="72"/>
    </row>
    <row r="65" spans="1:7" s="42" customFormat="1" ht="26.25">
      <c r="A65" s="81"/>
      <c r="B65" s="75"/>
      <c r="C65" s="70"/>
      <c r="D65" s="71"/>
      <c r="E65" s="72" t="s">
        <v>557</v>
      </c>
      <c r="F65" s="72" t="s">
        <v>559</v>
      </c>
      <c r="G65" s="72"/>
    </row>
    <row r="66" spans="1:7" s="42" customFormat="1" ht="26.25">
      <c r="A66" s="81"/>
      <c r="B66" s="75"/>
      <c r="C66" s="70"/>
      <c r="D66" s="71"/>
      <c r="E66" s="72" t="s">
        <v>556</v>
      </c>
      <c r="F66" s="72"/>
      <c r="G66" s="72"/>
    </row>
    <row r="67" spans="1:7" s="42" customFormat="1" ht="26.25">
      <c r="A67" s="81"/>
      <c r="B67" s="75"/>
      <c r="C67" s="70"/>
      <c r="D67" s="71"/>
      <c r="E67" s="72"/>
      <c r="F67" s="72"/>
      <c r="G67" s="72"/>
    </row>
    <row r="68" spans="1:7" s="42" customFormat="1" ht="26.25">
      <c r="A68" s="80" t="s">
        <v>561</v>
      </c>
      <c r="B68" s="72" t="s">
        <v>568</v>
      </c>
      <c r="C68" s="70" t="s">
        <v>100</v>
      </c>
      <c r="D68" s="71" t="s">
        <v>565</v>
      </c>
      <c r="E68" s="72" t="s">
        <v>566</v>
      </c>
      <c r="F68" s="72" t="s">
        <v>567</v>
      </c>
      <c r="G68" s="72"/>
    </row>
    <row r="69" spans="1:7" s="42" customFormat="1" ht="26.25">
      <c r="A69" s="80"/>
      <c r="B69" s="72"/>
      <c r="C69" s="70"/>
      <c r="D69" s="71"/>
      <c r="E69" s="72"/>
      <c r="F69" s="72"/>
      <c r="G69" s="72"/>
    </row>
    <row r="70" spans="1:7" s="42" customFormat="1" ht="26.25">
      <c r="A70" s="80"/>
      <c r="B70" s="72" t="s">
        <v>569</v>
      </c>
      <c r="C70" s="70" t="s">
        <v>100</v>
      </c>
      <c r="D70" s="71" t="s">
        <v>565</v>
      </c>
      <c r="E70" s="72" t="s">
        <v>570</v>
      </c>
      <c r="F70" s="72" t="s">
        <v>567</v>
      </c>
      <c r="G70" s="72"/>
    </row>
    <row r="71" spans="1:7" s="42" customFormat="1" ht="26.25">
      <c r="A71" s="80"/>
      <c r="B71" s="72"/>
      <c r="C71" s="70"/>
      <c r="D71" s="71"/>
      <c r="E71" s="72"/>
      <c r="F71" s="72"/>
      <c r="G71" s="72"/>
    </row>
    <row r="72" spans="1:7" s="42" customFormat="1" ht="26.25">
      <c r="A72" s="80"/>
      <c r="B72" s="72" t="s">
        <v>571</v>
      </c>
      <c r="C72" s="70" t="s">
        <v>100</v>
      </c>
      <c r="D72" s="71" t="s">
        <v>565</v>
      </c>
      <c r="E72" s="72" t="s">
        <v>572</v>
      </c>
      <c r="F72" s="72" t="s">
        <v>567</v>
      </c>
      <c r="G72" s="72"/>
    </row>
    <row r="73" spans="1:7" s="42" customFormat="1" ht="26.25">
      <c r="A73" s="81"/>
      <c r="B73" s="75"/>
      <c r="C73" s="70"/>
      <c r="D73" s="71"/>
      <c r="E73" s="72" t="s">
        <v>557</v>
      </c>
      <c r="F73" s="72" t="s">
        <v>559</v>
      </c>
      <c r="G73" s="72"/>
    </row>
    <row r="74" spans="1:7" s="42" customFormat="1" ht="26.25">
      <c r="A74" s="81"/>
      <c r="B74" s="75"/>
      <c r="C74" s="70"/>
      <c r="D74" s="71"/>
      <c r="E74" s="72" t="s">
        <v>556</v>
      </c>
      <c r="F74" s="72"/>
      <c r="G74" s="72"/>
    </row>
    <row r="75" spans="1:7" s="42" customFormat="1" ht="26.25" customHeight="1">
      <c r="A75" s="77" t="s">
        <v>29</v>
      </c>
      <c r="B75" s="72" t="s">
        <v>573</v>
      </c>
      <c r="C75" s="70"/>
      <c r="D75" s="71" t="s">
        <v>565</v>
      </c>
      <c r="E75" s="72" t="s">
        <v>575</v>
      </c>
      <c r="F75" s="72" t="s">
        <v>576</v>
      </c>
      <c r="G75" s="72"/>
    </row>
    <row r="76" spans="1:7" s="42" customFormat="1" ht="27" customHeight="1">
      <c r="A76" s="77"/>
      <c r="B76" s="72"/>
      <c r="C76" s="70"/>
      <c r="D76" s="154"/>
      <c r="E76" s="72" t="s">
        <v>98</v>
      </c>
      <c r="F76" s="72" t="s">
        <v>574</v>
      </c>
      <c r="G76" s="72"/>
    </row>
    <row r="77" spans="1:7" s="42" customFormat="1" ht="25.5" customHeight="1">
      <c r="A77" s="77"/>
      <c r="B77" s="72"/>
      <c r="C77" s="70"/>
      <c r="D77" s="70"/>
      <c r="E77" s="72"/>
      <c r="F77" s="72"/>
      <c r="G77" s="72"/>
    </row>
    <row r="78" spans="1:7" s="42" customFormat="1" ht="26.25">
      <c r="A78" s="77"/>
      <c r="B78" s="72" t="s">
        <v>99</v>
      </c>
      <c r="C78" s="70"/>
      <c r="D78" s="70"/>
      <c r="E78" s="72" t="s">
        <v>54</v>
      </c>
      <c r="F78" s="72" t="s">
        <v>476</v>
      </c>
      <c r="G78" s="83"/>
    </row>
    <row r="79" spans="1:7" s="42" customFormat="1" ht="26.25">
      <c r="A79" s="77"/>
      <c r="B79" s="72"/>
      <c r="C79" s="70"/>
      <c r="D79" s="70"/>
      <c r="E79" s="72" t="s">
        <v>577</v>
      </c>
      <c r="F79" s="72" t="s">
        <v>578</v>
      </c>
      <c r="G79" s="72"/>
    </row>
    <row r="80" spans="1:7" s="42" customFormat="1" ht="26.25">
      <c r="A80" s="84"/>
      <c r="B80" s="75"/>
      <c r="C80" s="70"/>
      <c r="D80" s="71"/>
      <c r="E80" s="72"/>
      <c r="F80" s="72"/>
      <c r="G80" s="72"/>
    </row>
    <row r="81" spans="1:7" s="42" customFormat="1" ht="26.25">
      <c r="A81" s="85" t="s">
        <v>579</v>
      </c>
      <c r="B81" s="74" t="s">
        <v>582</v>
      </c>
      <c r="C81" s="86" t="s">
        <v>580</v>
      </c>
      <c r="D81" s="87" t="s">
        <v>581</v>
      </c>
      <c r="E81" s="88" t="s">
        <v>584</v>
      </c>
      <c r="F81" s="88" t="s">
        <v>585</v>
      </c>
      <c r="G81" s="88"/>
    </row>
    <row r="82" spans="1:7" s="42" customFormat="1" ht="26.25">
      <c r="A82" s="91"/>
      <c r="B82" s="72" t="s">
        <v>583</v>
      </c>
      <c r="C82" s="86" t="s">
        <v>580</v>
      </c>
      <c r="D82" s="70" t="s">
        <v>101</v>
      </c>
      <c r="E82" s="88" t="s">
        <v>584</v>
      </c>
      <c r="F82" s="88" t="s">
        <v>586</v>
      </c>
      <c r="G82" s="72"/>
    </row>
    <row r="83" spans="1:7" s="42" customFormat="1" ht="26.25">
      <c r="A83" s="91"/>
      <c r="B83" s="72"/>
      <c r="C83" s="86"/>
      <c r="D83" s="70"/>
      <c r="E83" s="88"/>
      <c r="F83" s="88"/>
      <c r="G83" s="72"/>
    </row>
    <row r="84" spans="1:7" s="42" customFormat="1" ht="26.25" customHeight="1">
      <c r="A84" s="155" t="s">
        <v>603</v>
      </c>
      <c r="B84" s="72" t="s">
        <v>604</v>
      </c>
      <c r="C84" s="70" t="s">
        <v>605</v>
      </c>
      <c r="D84" s="258" t="s">
        <v>606</v>
      </c>
      <c r="E84" s="72" t="s">
        <v>607</v>
      </c>
      <c r="F84" s="72" t="s">
        <v>608</v>
      </c>
      <c r="G84" s="72"/>
    </row>
    <row r="85" spans="1:7" s="42" customFormat="1" ht="26.25" customHeight="1">
      <c r="A85" s="155"/>
      <c r="B85" s="72"/>
      <c r="C85" s="70"/>
      <c r="D85" s="258"/>
      <c r="E85" s="72" t="s">
        <v>609</v>
      </c>
      <c r="F85" s="72"/>
      <c r="G85" s="72"/>
    </row>
    <row r="86" spans="1:7" s="42" customFormat="1" ht="26.25" customHeight="1">
      <c r="A86" s="155"/>
      <c r="B86" s="72"/>
      <c r="C86" s="70"/>
      <c r="D86" s="258"/>
      <c r="E86" s="72"/>
      <c r="F86" s="72"/>
      <c r="G86" s="72"/>
    </row>
    <row r="87" spans="1:7">
      <c r="A87" s="68"/>
      <c r="B87" s="75"/>
      <c r="C87" s="70"/>
      <c r="D87" s="71"/>
      <c r="E87" s="75"/>
      <c r="F87" s="72"/>
      <c r="G87" s="72"/>
    </row>
    <row r="88" spans="1:7" s="42" customFormat="1" ht="27" customHeight="1">
      <c r="A88" s="253" t="s">
        <v>587</v>
      </c>
      <c r="B88" s="254"/>
      <c r="C88" s="254"/>
      <c r="D88" s="255"/>
      <c r="E88" s="72"/>
      <c r="F88" s="72"/>
      <c r="G88" s="72"/>
    </row>
    <row r="89" spans="1:7" s="42" customFormat="1" ht="27" customHeight="1">
      <c r="A89" s="68" t="s">
        <v>588</v>
      </c>
      <c r="B89" s="75" t="s">
        <v>589</v>
      </c>
      <c r="C89" s="70" t="s">
        <v>2</v>
      </c>
      <c r="D89" s="71" t="s">
        <v>141</v>
      </c>
      <c r="E89" s="72" t="s">
        <v>590</v>
      </c>
      <c r="F89" s="72" t="s">
        <v>591</v>
      </c>
      <c r="G89" s="72"/>
    </row>
    <row r="90" spans="1:7" s="42" customFormat="1" ht="27" customHeight="1">
      <c r="A90" s="68" t="s">
        <v>102</v>
      </c>
      <c r="B90" s="75" t="s">
        <v>593</v>
      </c>
      <c r="C90" s="70" t="s">
        <v>597</v>
      </c>
      <c r="D90" s="71" t="s">
        <v>592</v>
      </c>
      <c r="E90" s="72" t="s">
        <v>598</v>
      </c>
      <c r="F90" s="72" t="s">
        <v>594</v>
      </c>
      <c r="G90" s="72"/>
    </row>
    <row r="91" spans="1:7" s="42" customFormat="1" ht="27" customHeight="1">
      <c r="A91" s="68" t="s">
        <v>102</v>
      </c>
      <c r="B91" s="75" t="s">
        <v>595</v>
      </c>
      <c r="C91" s="70" t="s">
        <v>596</v>
      </c>
      <c r="D91" s="71" t="s">
        <v>292</v>
      </c>
      <c r="E91" s="72" t="s">
        <v>599</v>
      </c>
      <c r="F91" s="72" t="s">
        <v>600</v>
      </c>
      <c r="G91" s="72"/>
    </row>
    <row r="92" spans="1:7" s="42" customFormat="1" ht="27" customHeight="1">
      <c r="A92" s="68" t="s">
        <v>102</v>
      </c>
      <c r="B92" s="75" t="s">
        <v>601</v>
      </c>
      <c r="C92" s="70" t="s">
        <v>553</v>
      </c>
      <c r="D92" s="71" t="s">
        <v>602</v>
      </c>
      <c r="E92" s="72" t="s">
        <v>610</v>
      </c>
      <c r="F92" s="72" t="s">
        <v>611</v>
      </c>
      <c r="G92" s="72" t="s">
        <v>56</v>
      </c>
    </row>
    <row r="93" spans="1:7" s="42" customFormat="1" ht="27" customHeight="1">
      <c r="A93" s="68"/>
      <c r="B93" s="89"/>
      <c r="C93" s="70"/>
      <c r="D93" s="71"/>
      <c r="E93" s="72" t="s">
        <v>614</v>
      </c>
      <c r="F93" s="72" t="s">
        <v>611</v>
      </c>
      <c r="G93" s="72"/>
    </row>
    <row r="94" spans="1:7" s="42" customFormat="1" ht="27" customHeight="1">
      <c r="A94" s="68"/>
      <c r="B94" s="89"/>
      <c r="C94" s="70"/>
      <c r="D94" s="71"/>
      <c r="E94" s="72" t="s">
        <v>620</v>
      </c>
      <c r="F94" s="72" t="s">
        <v>611</v>
      </c>
      <c r="G94" s="72"/>
    </row>
    <row r="95" spans="1:7" s="42" customFormat="1" ht="27" customHeight="1">
      <c r="A95" s="68" t="s">
        <v>612</v>
      </c>
      <c r="B95" s="64" t="s">
        <v>613</v>
      </c>
      <c r="C95" s="70" t="s">
        <v>618</v>
      </c>
      <c r="D95" s="71" t="s">
        <v>617</v>
      </c>
      <c r="E95" s="72"/>
      <c r="F95" s="72" t="s">
        <v>619</v>
      </c>
      <c r="G95" s="72"/>
    </row>
    <row r="96" spans="1:7" s="42" customFormat="1" ht="27" customHeight="1">
      <c r="A96" s="68"/>
      <c r="B96" s="63" t="s">
        <v>615</v>
      </c>
      <c r="C96" s="70"/>
      <c r="D96" s="71"/>
      <c r="E96" s="72" t="s">
        <v>625</v>
      </c>
      <c r="F96" s="72"/>
      <c r="G96" s="72"/>
    </row>
    <row r="97" spans="1:7" s="42" customFormat="1" ht="27" customHeight="1">
      <c r="A97" s="68"/>
      <c r="B97" s="75" t="s">
        <v>616</v>
      </c>
      <c r="C97" s="70"/>
      <c r="D97" s="71"/>
      <c r="E97" s="72"/>
      <c r="F97" s="72"/>
      <c r="G97" s="72"/>
    </row>
    <row r="98" spans="1:7" s="42" customFormat="1" ht="27" customHeight="1">
      <c r="A98" s="68" t="s">
        <v>122</v>
      </c>
      <c r="B98" s="75" t="s">
        <v>123</v>
      </c>
      <c r="C98" s="70" t="s">
        <v>580</v>
      </c>
      <c r="D98" s="71" t="s">
        <v>621</v>
      </c>
      <c r="E98" s="72" t="s">
        <v>622</v>
      </c>
      <c r="F98" s="72" t="s">
        <v>484</v>
      </c>
      <c r="G98" s="72"/>
    </row>
    <row r="99" spans="1:7" s="42" customFormat="1" ht="27" customHeight="1">
      <c r="A99" s="68"/>
      <c r="B99" s="75"/>
      <c r="C99" s="70"/>
      <c r="D99" s="71"/>
      <c r="E99" s="72"/>
      <c r="F99" s="72"/>
      <c r="G99" s="72"/>
    </row>
    <row r="100" spans="1:7" s="42" customFormat="1" ht="27" customHeight="1">
      <c r="A100" s="68" t="s">
        <v>623</v>
      </c>
      <c r="B100" s="75" t="s">
        <v>624</v>
      </c>
      <c r="C100" s="70" t="s">
        <v>618</v>
      </c>
      <c r="D100" s="71" t="s">
        <v>617</v>
      </c>
      <c r="E100" s="72"/>
      <c r="F100" s="72" t="s">
        <v>619</v>
      </c>
      <c r="G100" s="72"/>
    </row>
    <row r="101" spans="1:7" s="42" customFormat="1" ht="27" customHeight="1">
      <c r="A101" s="225" t="s">
        <v>108</v>
      </c>
      <c r="B101" s="226" t="s">
        <v>109</v>
      </c>
      <c r="C101" s="227" t="s">
        <v>192</v>
      </c>
      <c r="D101" s="228" t="s">
        <v>110</v>
      </c>
      <c r="E101" s="229"/>
      <c r="F101" s="230"/>
      <c r="G101" s="230"/>
    </row>
    <row r="102" spans="1:7" s="42" customFormat="1" ht="27" customHeight="1">
      <c r="A102" s="225"/>
      <c r="B102" s="226"/>
      <c r="C102" s="227"/>
      <c r="D102" s="228"/>
      <c r="E102" s="231"/>
      <c r="F102" s="230"/>
      <c r="G102" s="230"/>
    </row>
    <row r="103" spans="1:7" s="42" customFormat="1" ht="27" customHeight="1">
      <c r="A103" s="225"/>
      <c r="B103" s="226"/>
      <c r="C103" s="227"/>
      <c r="D103" s="228"/>
      <c r="E103" s="232"/>
      <c r="F103" s="230"/>
      <c r="G103" s="230"/>
    </row>
    <row r="104" spans="1:7" s="42" customFormat="1" ht="27" customHeight="1">
      <c r="A104" s="225"/>
      <c r="B104" s="226"/>
      <c r="C104" s="227"/>
      <c r="D104" s="228"/>
      <c r="E104" s="233"/>
      <c r="F104" s="230"/>
      <c r="G104" s="230"/>
    </row>
    <row r="105" spans="1:7" s="42" customFormat="1" ht="27" customHeight="1">
      <c r="A105" s="225"/>
      <c r="B105" s="226"/>
      <c r="C105" s="227"/>
      <c r="D105" s="228"/>
      <c r="E105" s="231"/>
      <c r="F105" s="230"/>
      <c r="G105" s="230"/>
    </row>
    <row r="106" spans="1:7" s="42" customFormat="1" ht="27" customHeight="1">
      <c r="A106" s="225"/>
      <c r="B106" s="226"/>
      <c r="C106" s="227"/>
      <c r="D106" s="228"/>
      <c r="E106" s="231"/>
      <c r="F106" s="230"/>
      <c r="G106" s="230"/>
    </row>
    <row r="107" spans="1:7" s="42" customFormat="1" ht="27" customHeight="1">
      <c r="A107" s="225" t="s">
        <v>111</v>
      </c>
      <c r="B107" s="226" t="s">
        <v>112</v>
      </c>
      <c r="C107" s="227" t="s">
        <v>191</v>
      </c>
      <c r="D107" s="228" t="s">
        <v>104</v>
      </c>
      <c r="E107" s="230" t="s">
        <v>118</v>
      </c>
      <c r="F107" s="230" t="s">
        <v>119</v>
      </c>
      <c r="G107" s="230"/>
    </row>
    <row r="108" spans="1:7" s="42" customFormat="1" ht="27" customHeight="1">
      <c r="A108" s="225"/>
      <c r="B108" s="226" t="s">
        <v>113</v>
      </c>
      <c r="C108" s="227"/>
      <c r="D108" s="228"/>
      <c r="E108" s="230" t="s">
        <v>120</v>
      </c>
      <c r="F108" s="230" t="s">
        <v>121</v>
      </c>
      <c r="G108" s="230"/>
    </row>
    <row r="109" spans="1:7" s="42" customFormat="1" ht="27" customHeight="1">
      <c r="A109" s="225"/>
      <c r="B109" s="226" t="s">
        <v>114</v>
      </c>
      <c r="C109" s="227"/>
      <c r="D109" s="228"/>
      <c r="E109" s="230"/>
      <c r="F109" s="230"/>
      <c r="G109" s="230"/>
    </row>
    <row r="110" spans="1:7" s="42" customFormat="1" ht="27" customHeight="1">
      <c r="A110" s="225"/>
      <c r="B110" s="226" t="s">
        <v>115</v>
      </c>
      <c r="C110" s="227"/>
      <c r="D110" s="228"/>
      <c r="E110" s="230"/>
      <c r="F110" s="230"/>
      <c r="G110" s="230"/>
    </row>
    <row r="111" spans="1:7" s="42" customFormat="1" ht="27" customHeight="1">
      <c r="A111" s="225"/>
      <c r="B111" s="226" t="s">
        <v>116</v>
      </c>
      <c r="C111" s="227"/>
      <c r="D111" s="228"/>
      <c r="E111" s="230"/>
      <c r="F111" s="230"/>
      <c r="G111" s="230"/>
    </row>
    <row r="112" spans="1:7" s="42" customFormat="1" ht="27" customHeight="1">
      <c r="A112" s="225"/>
      <c r="B112" s="226" t="s">
        <v>117</v>
      </c>
      <c r="C112" s="227"/>
      <c r="D112" s="228"/>
      <c r="E112" s="230"/>
      <c r="F112" s="230"/>
      <c r="G112" s="230"/>
    </row>
    <row r="113" spans="1:7" s="42" customFormat="1" ht="27" customHeight="1">
      <c r="A113" s="225" t="s">
        <v>122</v>
      </c>
      <c r="B113" s="226" t="s">
        <v>123</v>
      </c>
      <c r="C113" s="227" t="s">
        <v>192</v>
      </c>
      <c r="D113" s="228" t="s">
        <v>85</v>
      </c>
      <c r="E113" s="229" t="s">
        <v>124</v>
      </c>
      <c r="F113" s="230" t="s">
        <v>63</v>
      </c>
      <c r="G113" s="230"/>
    </row>
    <row r="114" spans="1:7" s="42" customFormat="1" ht="27" customHeight="1">
      <c r="A114" s="225"/>
      <c r="B114" s="226"/>
      <c r="C114" s="227"/>
      <c r="D114" s="228"/>
      <c r="E114" s="227" t="str">
        <f>อาหาร!C10</f>
        <v>น้ำพริกปลา+ผักลวก</v>
      </c>
      <c r="F114" s="230"/>
      <c r="G114" s="230"/>
    </row>
    <row r="115" spans="1:7" s="42" customFormat="1" ht="27" customHeight="1">
      <c r="A115" s="225"/>
      <c r="B115" s="226"/>
      <c r="C115" s="227"/>
      <c r="D115" s="228"/>
      <c r="E115" s="227" t="str">
        <f>อาหาร!C11</f>
        <v>ต้มเลือดหมู</v>
      </c>
      <c r="F115" s="230"/>
      <c r="G115" s="230"/>
    </row>
    <row r="116" spans="1:7" s="42" customFormat="1" ht="27" customHeight="1">
      <c r="A116" s="225"/>
      <c r="B116" s="226"/>
      <c r="C116" s="227"/>
      <c r="D116" s="228"/>
      <c r="E116" s="227" t="str">
        <f>อาหาร!C12</f>
        <v>คะน้าหมูกรอบ</v>
      </c>
      <c r="F116" s="230"/>
      <c r="G116" s="230"/>
    </row>
    <row r="117" spans="1:7" s="42" customFormat="1" ht="27" customHeight="1">
      <c r="A117" s="225"/>
      <c r="B117" s="226"/>
      <c r="C117" s="227"/>
      <c r="D117" s="228"/>
      <c r="E117" s="227" t="str">
        <f>อาหาร!C13</f>
        <v>ลาบหมูคั่ว</v>
      </c>
      <c r="F117" s="230"/>
      <c r="G117" s="230"/>
    </row>
    <row r="118" spans="1:7" s="42" customFormat="1" ht="27" customHeight="1">
      <c r="A118" s="225"/>
      <c r="B118" s="226"/>
      <c r="C118" s="227"/>
      <c r="D118" s="228"/>
      <c r="E118" s="227" t="str">
        <f>อาหาร!C14</f>
        <v>ไข่เจียว</v>
      </c>
      <c r="F118" s="230"/>
      <c r="G118" s="230"/>
    </row>
    <row r="119" spans="1:7" s="42" customFormat="1" ht="27" customHeight="1">
      <c r="A119" s="225"/>
      <c r="B119" s="226"/>
      <c r="C119" s="227"/>
      <c r="D119" s="228"/>
      <c r="E119" s="227" t="str">
        <f>อาหาร!C15</f>
        <v>ข้าวสวย</v>
      </c>
      <c r="F119" s="230"/>
      <c r="G119" s="230"/>
    </row>
    <row r="120" spans="1:7" s="42" customFormat="1" ht="27" customHeight="1">
      <c r="A120" s="225" t="s">
        <v>125</v>
      </c>
      <c r="B120" s="234" t="s">
        <v>126</v>
      </c>
      <c r="C120" s="227" t="s">
        <v>191</v>
      </c>
      <c r="D120" s="228" t="s">
        <v>104</v>
      </c>
      <c r="E120" s="230" t="s">
        <v>127</v>
      </c>
      <c r="F120" s="230" t="s">
        <v>106</v>
      </c>
      <c r="G120" s="230"/>
    </row>
    <row r="121" spans="1:7" s="42" customFormat="1" ht="27" customHeight="1">
      <c r="A121" s="225" t="s">
        <v>128</v>
      </c>
      <c r="B121" s="226" t="s">
        <v>129</v>
      </c>
      <c r="C121" s="227" t="s">
        <v>192</v>
      </c>
      <c r="D121" s="228" t="s">
        <v>130</v>
      </c>
      <c r="E121" s="229" t="s">
        <v>62</v>
      </c>
      <c r="F121" s="230" t="s">
        <v>63</v>
      </c>
      <c r="G121" s="230"/>
    </row>
    <row r="122" spans="1:7" s="42" customFormat="1" ht="27" customHeight="1">
      <c r="A122" s="225"/>
      <c r="B122" s="226"/>
      <c r="C122" s="227"/>
      <c r="D122" s="228"/>
      <c r="E122" s="227" t="str">
        <f>อาหาร!D10</f>
        <v>กาแฟสด (ตามรายการ)</v>
      </c>
      <c r="F122" s="230"/>
      <c r="G122" s="230"/>
    </row>
    <row r="123" spans="1:7" s="42" customFormat="1" ht="27" customHeight="1">
      <c r="A123" s="225"/>
      <c r="B123" s="226"/>
      <c r="C123" s="227"/>
      <c r="D123" s="228"/>
      <c r="E123" s="227" t="str">
        <f>อาหาร!D11</f>
        <v>น้ำกระเจี๊ยบ</v>
      </c>
      <c r="F123" s="230"/>
      <c r="G123" s="230"/>
    </row>
    <row r="124" spans="1:7" s="42" customFormat="1" ht="27" customHeight="1">
      <c r="A124" s="225"/>
      <c r="B124" s="226"/>
      <c r="C124" s="227"/>
      <c r="D124" s="228"/>
      <c r="E124" s="227" t="str">
        <f>อาหาร!D12</f>
        <v>น้ำฝรั่ง</v>
      </c>
      <c r="F124" s="230"/>
      <c r="G124" s="230"/>
    </row>
    <row r="125" spans="1:7" s="42" customFormat="1" ht="27" customHeight="1">
      <c r="A125" s="225"/>
      <c r="B125" s="226"/>
      <c r="C125" s="227"/>
      <c r="D125" s="228"/>
      <c r="E125" s="227" t="str">
        <f>อาหาร!D13</f>
        <v>มันสำปะหลัง</v>
      </c>
      <c r="F125" s="230"/>
      <c r="G125" s="230"/>
    </row>
    <row r="126" spans="1:7" s="42" customFormat="1" ht="27" customHeight="1">
      <c r="A126" s="225"/>
      <c r="B126" s="226"/>
      <c r="C126" s="227"/>
      <c r="D126" s="228"/>
      <c r="E126" s="227" t="str">
        <f>อาหาร!D14</f>
        <v>ขนมต้ม</v>
      </c>
      <c r="F126" s="230"/>
      <c r="G126" s="230"/>
    </row>
    <row r="127" spans="1:7" s="42" customFormat="1" ht="27" customHeight="1">
      <c r="A127" s="225" t="s">
        <v>131</v>
      </c>
      <c r="B127" s="234" t="s">
        <v>132</v>
      </c>
      <c r="C127" s="227" t="s">
        <v>192</v>
      </c>
      <c r="D127" s="228" t="s">
        <v>133</v>
      </c>
      <c r="E127" s="230" t="s">
        <v>134</v>
      </c>
      <c r="F127" s="230" t="s">
        <v>135</v>
      </c>
      <c r="G127" s="230"/>
    </row>
    <row r="128" spans="1:7" s="42" customFormat="1" ht="27" customHeight="1">
      <c r="A128" s="225"/>
      <c r="B128" s="226"/>
      <c r="C128" s="227"/>
      <c r="D128" s="228"/>
      <c r="E128" s="230" t="s">
        <v>136</v>
      </c>
      <c r="F128" s="230" t="s">
        <v>137</v>
      </c>
      <c r="G128" s="230"/>
    </row>
    <row r="129" spans="1:7" s="42" customFormat="1" ht="27" customHeight="1">
      <c r="A129" s="225" t="s">
        <v>55</v>
      </c>
      <c r="B129" s="226" t="s">
        <v>138</v>
      </c>
      <c r="C129" s="227" t="s">
        <v>140</v>
      </c>
      <c r="D129" s="228" t="s">
        <v>145</v>
      </c>
      <c r="E129" s="230" t="s">
        <v>142</v>
      </c>
      <c r="F129" s="230" t="s">
        <v>52</v>
      </c>
      <c r="G129" s="230"/>
    </row>
    <row r="130" spans="1:7" s="42" customFormat="1" ht="27" customHeight="1">
      <c r="A130" s="225"/>
      <c r="B130" s="226" t="s">
        <v>139</v>
      </c>
      <c r="C130" s="227"/>
      <c r="D130" s="228"/>
      <c r="E130" s="230"/>
      <c r="F130" s="230"/>
      <c r="G130" s="230"/>
    </row>
    <row r="131" spans="1:7" s="42" customFormat="1" ht="27" customHeight="1">
      <c r="A131" s="225" t="s">
        <v>143</v>
      </c>
      <c r="B131" s="226" t="s">
        <v>144</v>
      </c>
      <c r="C131" s="227" t="s">
        <v>192</v>
      </c>
      <c r="D131" s="228" t="s">
        <v>141</v>
      </c>
      <c r="E131" s="230" t="s">
        <v>146</v>
      </c>
      <c r="F131" s="230" t="s">
        <v>147</v>
      </c>
      <c r="G131" s="230"/>
    </row>
    <row r="132" spans="1:7" s="42" customFormat="1" ht="27" customHeight="1">
      <c r="A132" s="225"/>
      <c r="B132" s="226"/>
      <c r="C132" s="227"/>
      <c r="D132" s="228"/>
      <c r="E132" s="230" t="s">
        <v>136</v>
      </c>
      <c r="F132" s="230" t="s">
        <v>148</v>
      </c>
      <c r="G132" s="230"/>
    </row>
    <row r="133" spans="1:7" s="42" customFormat="1" ht="27" customHeight="1">
      <c r="A133" s="225" t="s">
        <v>149</v>
      </c>
      <c r="B133" s="226" t="s">
        <v>150</v>
      </c>
      <c r="C133" s="227" t="s">
        <v>191</v>
      </c>
      <c r="D133" s="228" t="s">
        <v>152</v>
      </c>
      <c r="E133" s="230" t="s">
        <v>194</v>
      </c>
      <c r="F133" s="230" t="s">
        <v>153</v>
      </c>
      <c r="G133" s="230"/>
    </row>
    <row r="134" spans="1:7" s="42" customFormat="1" ht="27" customHeight="1">
      <c r="A134" s="225"/>
      <c r="B134" s="226" t="s">
        <v>151</v>
      </c>
      <c r="C134" s="227"/>
      <c r="D134" s="228"/>
      <c r="E134" s="230"/>
      <c r="F134" s="230"/>
      <c r="G134" s="230"/>
    </row>
    <row r="135" spans="1:7" s="42" customFormat="1" ht="27" customHeight="1">
      <c r="A135" s="225" t="s">
        <v>154</v>
      </c>
      <c r="B135" s="226" t="s">
        <v>155</v>
      </c>
      <c r="C135" s="227" t="s">
        <v>192</v>
      </c>
      <c r="D135" s="228" t="s">
        <v>86</v>
      </c>
      <c r="E135" s="229" t="s">
        <v>247</v>
      </c>
      <c r="F135" s="230" t="s">
        <v>63</v>
      </c>
      <c r="G135" s="230"/>
    </row>
    <row r="136" spans="1:7" s="42" customFormat="1" ht="27" customHeight="1">
      <c r="A136" s="225"/>
      <c r="B136" s="226"/>
      <c r="C136" s="227"/>
      <c r="D136" s="228"/>
      <c r="E136" s="227" t="str">
        <f>อาหาร!E10</f>
        <v>น้ำพริกกากหมู</v>
      </c>
      <c r="F136" s="230"/>
      <c r="G136" s="230"/>
    </row>
    <row r="137" spans="1:7" s="42" customFormat="1" ht="27" customHeight="1">
      <c r="A137" s="225"/>
      <c r="B137" s="226"/>
      <c r="C137" s="227"/>
      <c r="D137" s="228"/>
      <c r="E137" s="227" t="str">
        <f>อาหาร!E11</f>
        <v>ยำแหนมสด</v>
      </c>
      <c r="F137" s="230"/>
      <c r="G137" s="230"/>
    </row>
    <row r="138" spans="1:7" s="42" customFormat="1" ht="27" customHeight="1">
      <c r="A138" s="225"/>
      <c r="B138" s="226"/>
      <c r="C138" s="227"/>
      <c r="D138" s="228"/>
      <c r="E138" s="227" t="str">
        <f>อาหาร!E12</f>
        <v>ไก่อบเมือง</v>
      </c>
      <c r="F138" s="230"/>
      <c r="G138" s="230"/>
    </row>
    <row r="139" spans="1:7" s="42" customFormat="1" ht="27" customHeight="1">
      <c r="A139" s="225"/>
      <c r="B139" s="226"/>
      <c r="C139" s="227"/>
      <c r="D139" s="228"/>
      <c r="E139" s="227" t="str">
        <f>อาหาร!E13</f>
        <v>ผักดอกกะหล่ำใส่เห็ดหอมน้ำมันหอย</v>
      </c>
      <c r="F139" s="230"/>
      <c r="G139" s="230"/>
    </row>
    <row r="140" spans="1:7" s="42" customFormat="1" ht="27" customHeight="1">
      <c r="A140" s="225"/>
      <c r="B140" s="226"/>
      <c r="C140" s="227"/>
      <c r="D140" s="228"/>
      <c r="E140" s="227" t="str">
        <f>อาหาร!E14</f>
        <v>ซี่โครงหมูตุ๋นยาจีน</v>
      </c>
      <c r="F140" s="230"/>
      <c r="G140" s="230"/>
    </row>
    <row r="141" spans="1:7" s="42" customFormat="1" ht="27" customHeight="1">
      <c r="A141" s="225"/>
      <c r="B141" s="226"/>
      <c r="C141" s="227"/>
      <c r="D141" s="228"/>
      <c r="E141" s="227" t="str">
        <f>อาหาร!E15</f>
        <v>ข้าวสวย</v>
      </c>
      <c r="F141" s="230"/>
      <c r="G141" s="230"/>
    </row>
    <row r="142" spans="1:7" s="42" customFormat="1" ht="27" customHeight="1">
      <c r="A142" s="225"/>
      <c r="B142" s="226"/>
      <c r="C142" s="227"/>
      <c r="D142" s="228"/>
      <c r="E142" s="227" t="str">
        <f>อาหาร!E16</f>
        <v>ผลไม้</v>
      </c>
      <c r="F142" s="230"/>
      <c r="G142" s="230"/>
    </row>
    <row r="143" spans="1:7" s="42" customFormat="1" ht="27" customHeight="1">
      <c r="A143" s="225"/>
      <c r="B143" s="226"/>
      <c r="C143" s="227"/>
      <c r="D143" s="228"/>
      <c r="E143" s="227" t="e">
        <f>อาหาร!#REF!</f>
        <v>#REF!</v>
      </c>
      <c r="F143" s="230"/>
      <c r="G143" s="230"/>
    </row>
    <row r="144" spans="1:7" s="42" customFormat="1" ht="27" customHeight="1">
      <c r="A144" s="225"/>
      <c r="B144" s="226"/>
      <c r="C144" s="227"/>
      <c r="D144" s="228"/>
      <c r="E144" s="227" t="e">
        <f>อาหาร!#REF!</f>
        <v>#REF!</v>
      </c>
      <c r="F144" s="230"/>
      <c r="G144" s="230"/>
    </row>
    <row r="145" spans="1:7" s="42" customFormat="1" ht="27" customHeight="1">
      <c r="A145" s="225"/>
      <c r="B145" s="226"/>
      <c r="C145" s="227"/>
      <c r="D145" s="228"/>
      <c r="E145" s="227" t="str">
        <f>อาหาร!E18</f>
        <v>ผู้ประสานงาน K'แม้ว 068-428-0250</v>
      </c>
      <c r="F145" s="230"/>
      <c r="G145" s="230"/>
    </row>
    <row r="146" spans="1:7" s="42" customFormat="1" ht="27" customHeight="1">
      <c r="A146" s="225" t="s">
        <v>156</v>
      </c>
      <c r="B146" s="226" t="s">
        <v>157</v>
      </c>
      <c r="C146" s="227" t="s">
        <v>191</v>
      </c>
      <c r="D146" s="228" t="s">
        <v>28</v>
      </c>
      <c r="E146" s="226" t="s">
        <v>158</v>
      </c>
      <c r="F146" s="230" t="s">
        <v>106</v>
      </c>
      <c r="G146" s="230"/>
    </row>
    <row r="147" spans="1:7" s="42" customFormat="1" ht="27" customHeight="1">
      <c r="A147" s="225"/>
      <c r="B147" s="226"/>
      <c r="C147" s="227"/>
      <c r="D147" s="228"/>
      <c r="E147" s="226" t="s">
        <v>160</v>
      </c>
      <c r="F147" s="230" t="s">
        <v>64</v>
      </c>
      <c r="G147" s="230"/>
    </row>
    <row r="148" spans="1:7" s="42" customFormat="1" ht="27" customHeight="1">
      <c r="A148" s="225"/>
      <c r="B148" s="226"/>
      <c r="C148" s="227"/>
      <c r="D148" s="228"/>
      <c r="E148" s="226" t="s">
        <v>107</v>
      </c>
      <c r="F148" s="230" t="s">
        <v>97</v>
      </c>
      <c r="G148" s="230"/>
    </row>
    <row r="149" spans="1:7" s="42" customFormat="1" ht="27" customHeight="1">
      <c r="A149" s="225"/>
      <c r="B149" s="226"/>
      <c r="C149" s="227"/>
      <c r="D149" s="228"/>
      <c r="E149" s="226" t="s">
        <v>159</v>
      </c>
      <c r="F149" s="230" t="s">
        <v>161</v>
      </c>
      <c r="G149" s="230"/>
    </row>
    <row r="150" spans="1:7" s="42" customFormat="1" ht="27" customHeight="1">
      <c r="A150" s="225" t="s">
        <v>162</v>
      </c>
      <c r="B150" s="226" t="s">
        <v>163</v>
      </c>
      <c r="C150" s="227" t="s">
        <v>193</v>
      </c>
      <c r="D150" s="228" t="s">
        <v>152</v>
      </c>
      <c r="E150" s="226"/>
      <c r="F150" s="230" t="s">
        <v>164</v>
      </c>
      <c r="G150" s="230"/>
    </row>
    <row r="151" spans="1:7" s="42" customFormat="1" ht="27" customHeight="1">
      <c r="A151" s="225"/>
      <c r="B151" s="226"/>
      <c r="C151" s="227"/>
      <c r="D151" s="228"/>
      <c r="E151" s="226"/>
      <c r="F151" s="230"/>
      <c r="G151" s="230"/>
    </row>
    <row r="152" spans="1:7" s="42" customFormat="1" ht="27" customHeight="1">
      <c r="A152" s="259" t="s">
        <v>165</v>
      </c>
      <c r="B152" s="260"/>
      <c r="C152" s="260"/>
      <c r="D152" s="261"/>
      <c r="E152" s="235"/>
      <c r="F152" s="236"/>
      <c r="G152" s="230"/>
    </row>
    <row r="153" spans="1:7" s="42" customFormat="1" ht="27" customHeight="1">
      <c r="A153" s="225" t="s">
        <v>166</v>
      </c>
      <c r="B153" s="226" t="s">
        <v>167</v>
      </c>
      <c r="C153" s="227" t="s">
        <v>73</v>
      </c>
      <c r="D153" s="228" t="s">
        <v>86</v>
      </c>
      <c r="E153" s="226" t="s">
        <v>168</v>
      </c>
      <c r="F153" s="230" t="s">
        <v>169</v>
      </c>
      <c r="G153" s="230"/>
    </row>
    <row r="154" spans="1:7" s="42" customFormat="1" ht="27" customHeight="1">
      <c r="A154" s="225"/>
      <c r="B154" s="226"/>
      <c r="C154" s="227"/>
      <c r="D154" s="228"/>
      <c r="E154" s="226" t="s">
        <v>170</v>
      </c>
      <c r="F154" s="230" t="s">
        <v>171</v>
      </c>
      <c r="G154" s="230"/>
    </row>
    <row r="155" spans="1:7" s="42" customFormat="1" ht="27" customHeight="1">
      <c r="A155" s="225"/>
      <c r="B155" s="226"/>
      <c r="C155" s="227"/>
      <c r="D155" s="228"/>
      <c r="E155" s="226" t="s">
        <v>172</v>
      </c>
      <c r="F155" s="230" t="s">
        <v>173</v>
      </c>
      <c r="G155" s="230"/>
    </row>
    <row r="156" spans="1:7" s="42" customFormat="1" ht="27" customHeight="1">
      <c r="A156" s="225" t="s">
        <v>174</v>
      </c>
      <c r="B156" s="226" t="s">
        <v>175</v>
      </c>
      <c r="C156" s="227" t="s">
        <v>61</v>
      </c>
      <c r="D156" s="228" t="s">
        <v>152</v>
      </c>
      <c r="E156" s="226" t="s">
        <v>177</v>
      </c>
      <c r="F156" s="230" t="s">
        <v>66</v>
      </c>
      <c r="G156" s="230"/>
    </row>
    <row r="157" spans="1:7" s="42" customFormat="1" ht="27" customHeight="1">
      <c r="A157" s="225" t="s">
        <v>72</v>
      </c>
      <c r="B157" s="226" t="s">
        <v>178</v>
      </c>
      <c r="C157" s="227" t="s">
        <v>61</v>
      </c>
      <c r="D157" s="228" t="s">
        <v>35</v>
      </c>
      <c r="E157" s="226" t="s">
        <v>179</v>
      </c>
      <c r="F157" s="230" t="s">
        <v>180</v>
      </c>
      <c r="G157" s="230"/>
    </row>
    <row r="158" spans="1:7" s="42" customFormat="1" ht="27" customHeight="1">
      <c r="A158" s="225"/>
      <c r="B158" s="226"/>
      <c r="C158" s="227"/>
      <c r="D158" s="228"/>
      <c r="E158" s="226" t="s">
        <v>181</v>
      </c>
      <c r="F158" s="230" t="s">
        <v>161</v>
      </c>
      <c r="G158" s="230"/>
    </row>
    <row r="159" spans="1:7" s="42" customFormat="1" ht="27" customHeight="1">
      <c r="A159" s="225"/>
      <c r="B159" s="226"/>
      <c r="C159" s="227"/>
      <c r="D159" s="228"/>
      <c r="E159" s="226" t="s">
        <v>244</v>
      </c>
      <c r="F159" s="230" t="s">
        <v>245</v>
      </c>
      <c r="G159" s="230"/>
    </row>
    <row r="160" spans="1:7" s="42" customFormat="1" ht="27" customHeight="1">
      <c r="A160" s="225" t="s">
        <v>182</v>
      </c>
      <c r="B160" s="226" t="s">
        <v>183</v>
      </c>
      <c r="C160" s="227" t="s">
        <v>96</v>
      </c>
      <c r="D160" s="228" t="s">
        <v>35</v>
      </c>
      <c r="E160" s="230" t="s">
        <v>184</v>
      </c>
      <c r="F160" s="230" t="s">
        <v>185</v>
      </c>
      <c r="G160" s="230"/>
    </row>
    <row r="161" spans="1:7" s="42" customFormat="1" ht="27" customHeight="1">
      <c r="A161" s="225"/>
      <c r="B161" s="226"/>
      <c r="C161" s="227"/>
      <c r="D161" s="228"/>
      <c r="E161" s="226"/>
      <c r="F161" s="230" t="s">
        <v>186</v>
      </c>
      <c r="G161" s="230"/>
    </row>
    <row r="162" spans="1:7" s="42" customFormat="1" ht="27" customHeight="1">
      <c r="A162" s="225"/>
      <c r="B162" s="226"/>
      <c r="C162" s="227"/>
      <c r="D162" s="228"/>
      <c r="E162" s="226"/>
      <c r="F162" s="230" t="s">
        <v>187</v>
      </c>
      <c r="G162" s="230"/>
    </row>
    <row r="163" spans="1:7" s="42" customFormat="1" ht="27" customHeight="1">
      <c r="A163" s="225"/>
      <c r="B163" s="226"/>
      <c r="C163" s="227"/>
      <c r="D163" s="228"/>
      <c r="E163" s="226"/>
      <c r="F163" s="230" t="s">
        <v>188</v>
      </c>
      <c r="G163" s="230"/>
    </row>
    <row r="164" spans="1:7" s="42" customFormat="1" ht="27" customHeight="1">
      <c r="A164" s="225" t="s">
        <v>105</v>
      </c>
      <c r="B164" s="226" t="s">
        <v>189</v>
      </c>
      <c r="C164" s="227" t="s">
        <v>192</v>
      </c>
      <c r="D164" s="228" t="s">
        <v>190</v>
      </c>
      <c r="E164" s="226" t="s">
        <v>83</v>
      </c>
      <c r="F164" s="230" t="s">
        <v>66</v>
      </c>
      <c r="G164" s="230"/>
    </row>
    <row r="165" spans="1:7" s="42" customFormat="1" ht="27" customHeight="1">
      <c r="A165" s="225" t="s">
        <v>197</v>
      </c>
      <c r="B165" s="226" t="s">
        <v>201</v>
      </c>
      <c r="C165" s="227"/>
      <c r="D165" s="228"/>
      <c r="E165" s="226" t="s">
        <v>195</v>
      </c>
      <c r="F165" s="230" t="s">
        <v>196</v>
      </c>
      <c r="G165" s="230"/>
    </row>
    <row r="166" spans="1:7" s="42" customFormat="1" ht="27" customHeight="1">
      <c r="A166" s="225"/>
      <c r="B166" s="226" t="s">
        <v>198</v>
      </c>
      <c r="C166" s="227" t="s">
        <v>192</v>
      </c>
      <c r="D166" s="228"/>
      <c r="E166" s="230" t="s">
        <v>202</v>
      </c>
      <c r="F166" s="230" t="s">
        <v>203</v>
      </c>
      <c r="G166" s="230"/>
    </row>
    <row r="167" spans="1:7" s="42" customFormat="1" ht="27" customHeight="1">
      <c r="A167" s="225"/>
      <c r="B167" s="226" t="s">
        <v>199</v>
      </c>
      <c r="C167" s="227" t="s">
        <v>192</v>
      </c>
      <c r="D167" s="228"/>
      <c r="E167" s="230" t="s">
        <v>202</v>
      </c>
      <c r="F167" s="230" t="s">
        <v>204</v>
      </c>
      <c r="G167" s="230"/>
    </row>
    <row r="168" spans="1:7" s="42" customFormat="1" ht="27" customHeight="1">
      <c r="A168" s="225" t="s">
        <v>108</v>
      </c>
      <c r="B168" s="226" t="s">
        <v>129</v>
      </c>
      <c r="C168" s="227" t="s">
        <v>192</v>
      </c>
      <c r="D168" s="228" t="s">
        <v>87</v>
      </c>
      <c r="E168" s="229" t="s">
        <v>62</v>
      </c>
      <c r="F168" s="230" t="s">
        <v>63</v>
      </c>
      <c r="G168" s="230"/>
    </row>
    <row r="169" spans="1:7" s="42" customFormat="1" ht="27" customHeight="1">
      <c r="A169" s="225"/>
      <c r="B169" s="226"/>
      <c r="C169" s="227"/>
      <c r="D169" s="228"/>
      <c r="E169" s="227">
        <f>อาหาร!B23</f>
        <v>0</v>
      </c>
      <c r="F169" s="230"/>
      <c r="G169" s="230"/>
    </row>
    <row r="170" spans="1:7" s="42" customFormat="1" ht="27" customHeight="1">
      <c r="A170" s="225"/>
      <c r="B170" s="226"/>
      <c r="C170" s="227"/>
      <c r="D170" s="228"/>
      <c r="E170" s="227">
        <f>อาหาร!B24</f>
        <v>0</v>
      </c>
      <c r="F170" s="230"/>
      <c r="G170" s="230"/>
    </row>
    <row r="171" spans="1:7" s="42" customFormat="1" ht="27" customHeight="1">
      <c r="A171" s="225"/>
      <c r="B171" s="226"/>
      <c r="C171" s="227"/>
      <c r="D171" s="228"/>
      <c r="E171" s="227">
        <f>อาหาร!B25</f>
        <v>0</v>
      </c>
      <c r="F171" s="230"/>
      <c r="G171" s="230"/>
    </row>
    <row r="172" spans="1:7" s="42" customFormat="1" ht="27" customHeight="1">
      <c r="A172" s="225"/>
      <c r="B172" s="226"/>
      <c r="C172" s="227"/>
      <c r="D172" s="228"/>
      <c r="E172" s="227">
        <f>อาหาร!B26</f>
        <v>0</v>
      </c>
      <c r="F172" s="230"/>
      <c r="G172" s="230"/>
    </row>
    <row r="173" spans="1:7" s="42" customFormat="1" ht="27" customHeight="1">
      <c r="A173" s="225"/>
      <c r="B173" s="226"/>
      <c r="C173" s="227"/>
      <c r="D173" s="228"/>
      <c r="E173" s="227">
        <f>อาหาร!B27</f>
        <v>0</v>
      </c>
      <c r="F173" s="230"/>
      <c r="G173" s="230"/>
    </row>
    <row r="174" spans="1:7" s="42" customFormat="1" ht="27" customHeight="1">
      <c r="A174" s="237" t="s">
        <v>111</v>
      </c>
      <c r="B174" s="226" t="s">
        <v>200</v>
      </c>
      <c r="C174" s="227" t="s">
        <v>192</v>
      </c>
      <c r="D174" s="228"/>
      <c r="E174" s="230" t="s">
        <v>202</v>
      </c>
      <c r="F174" s="230" t="s">
        <v>205</v>
      </c>
      <c r="G174" s="230"/>
    </row>
    <row r="175" spans="1:7" s="42" customFormat="1" ht="27" customHeight="1">
      <c r="A175" s="225" t="s">
        <v>206</v>
      </c>
      <c r="B175" s="226" t="s">
        <v>207</v>
      </c>
      <c r="C175" s="227" t="s">
        <v>140</v>
      </c>
      <c r="D175" s="228" t="s">
        <v>190</v>
      </c>
      <c r="E175" s="226"/>
      <c r="F175" s="230" t="s">
        <v>66</v>
      </c>
      <c r="G175" s="230"/>
    </row>
    <row r="176" spans="1:7" s="42" customFormat="1" ht="27" customHeight="1">
      <c r="A176" s="225" t="s">
        <v>209</v>
      </c>
      <c r="B176" s="234" t="s">
        <v>208</v>
      </c>
      <c r="C176" s="227" t="s">
        <v>192</v>
      </c>
      <c r="D176" s="228" t="s">
        <v>210</v>
      </c>
      <c r="E176" s="230" t="s">
        <v>202</v>
      </c>
      <c r="F176" s="230" t="s">
        <v>211</v>
      </c>
      <c r="G176" s="230"/>
    </row>
    <row r="177" spans="1:7" s="42" customFormat="1" ht="27" customHeight="1">
      <c r="A177" s="225" t="s">
        <v>122</v>
      </c>
      <c r="B177" s="234" t="s">
        <v>216</v>
      </c>
      <c r="C177" s="227" t="s">
        <v>140</v>
      </c>
      <c r="D177" s="228"/>
      <c r="E177" s="230"/>
      <c r="F177" s="230" t="s">
        <v>66</v>
      </c>
      <c r="G177" s="230"/>
    </row>
    <row r="178" spans="1:7" s="42" customFormat="1" ht="27" customHeight="1">
      <c r="A178" s="225" t="s">
        <v>215</v>
      </c>
      <c r="B178" s="226" t="s">
        <v>212</v>
      </c>
      <c r="C178" s="227" t="s">
        <v>213</v>
      </c>
      <c r="D178" s="228" t="s">
        <v>88</v>
      </c>
      <c r="E178" s="226" t="s">
        <v>214</v>
      </c>
      <c r="F178" s="230" t="s">
        <v>97</v>
      </c>
      <c r="G178" s="230"/>
    </row>
    <row r="179" spans="1:7" s="42" customFormat="1" ht="27" customHeight="1">
      <c r="A179" s="225" t="s">
        <v>125</v>
      </c>
      <c r="B179" s="226" t="s">
        <v>217</v>
      </c>
      <c r="C179" s="227" t="s">
        <v>140</v>
      </c>
      <c r="D179" s="228"/>
      <c r="E179" s="230" t="s">
        <v>234</v>
      </c>
      <c r="F179" s="230" t="s">
        <v>66</v>
      </c>
      <c r="G179" s="230"/>
    </row>
    <row r="180" spans="1:7" s="42" customFormat="1" ht="27" customHeight="1">
      <c r="A180" s="225" t="s">
        <v>218</v>
      </c>
      <c r="B180" s="234" t="s">
        <v>233</v>
      </c>
      <c r="C180" s="227"/>
      <c r="D180" s="228"/>
      <c r="E180" s="226"/>
      <c r="F180" s="230"/>
      <c r="G180" s="230"/>
    </row>
    <row r="181" spans="1:7" s="42" customFormat="1" ht="27" customHeight="1">
      <c r="A181" s="225"/>
      <c r="B181" s="234" t="s">
        <v>223</v>
      </c>
      <c r="C181" s="227" t="s">
        <v>192</v>
      </c>
      <c r="D181" s="228" t="s">
        <v>224</v>
      </c>
      <c r="E181" s="230" t="s">
        <v>202</v>
      </c>
      <c r="F181" s="230" t="s">
        <v>228</v>
      </c>
      <c r="G181" s="230"/>
    </row>
    <row r="182" spans="1:7" s="42" customFormat="1" ht="27" customHeight="1">
      <c r="A182" s="225"/>
      <c r="B182" s="234" t="s">
        <v>219</v>
      </c>
      <c r="C182" s="227" t="s">
        <v>192</v>
      </c>
      <c r="D182" s="228" t="s">
        <v>225</v>
      </c>
      <c r="E182" s="230" t="s">
        <v>202</v>
      </c>
      <c r="F182" s="230" t="s">
        <v>229</v>
      </c>
      <c r="G182" s="230"/>
    </row>
    <row r="183" spans="1:7" s="42" customFormat="1" ht="27" customHeight="1">
      <c r="A183" s="225"/>
      <c r="B183" s="234" t="s">
        <v>220</v>
      </c>
      <c r="C183" s="227" t="s">
        <v>192</v>
      </c>
      <c r="D183" s="228" t="s">
        <v>176</v>
      </c>
      <c r="E183" s="230" t="s">
        <v>202</v>
      </c>
      <c r="F183" s="230" t="s">
        <v>230</v>
      </c>
      <c r="G183" s="230"/>
    </row>
    <row r="184" spans="1:7" s="42" customFormat="1" ht="27" customHeight="1">
      <c r="A184" s="225"/>
      <c r="B184" s="234" t="s">
        <v>221</v>
      </c>
      <c r="C184" s="227" t="s">
        <v>192</v>
      </c>
      <c r="D184" s="228" t="s">
        <v>226</v>
      </c>
      <c r="E184" s="230" t="s">
        <v>202</v>
      </c>
      <c r="F184" s="230" t="s">
        <v>231</v>
      </c>
      <c r="G184" s="230"/>
    </row>
    <row r="185" spans="1:7" s="42" customFormat="1" ht="27" customHeight="1">
      <c r="A185" s="225"/>
      <c r="B185" s="234" t="s">
        <v>222</v>
      </c>
      <c r="C185" s="227" t="s">
        <v>192</v>
      </c>
      <c r="D185" s="228" t="s">
        <v>227</v>
      </c>
      <c r="E185" s="230" t="s">
        <v>202</v>
      </c>
      <c r="F185" s="230" t="s">
        <v>232</v>
      </c>
      <c r="G185" s="230"/>
    </row>
    <row r="186" spans="1:7" s="42" customFormat="1" ht="27" customHeight="1">
      <c r="A186" s="225" t="s">
        <v>60</v>
      </c>
      <c r="B186" s="234" t="s">
        <v>129</v>
      </c>
      <c r="C186" s="227" t="s">
        <v>192</v>
      </c>
      <c r="D186" s="228" t="s">
        <v>89</v>
      </c>
      <c r="E186" s="229" t="s">
        <v>62</v>
      </c>
      <c r="F186" s="230" t="s">
        <v>63</v>
      </c>
      <c r="G186" s="230"/>
    </row>
    <row r="187" spans="1:7" s="42" customFormat="1" ht="27" customHeight="1">
      <c r="A187" s="225"/>
      <c r="B187" s="238"/>
      <c r="C187" s="227"/>
      <c r="D187" s="228"/>
      <c r="E187" s="227" t="str">
        <f>อาหาร!D23</f>
        <v>ขนมเปี๊ยะไส้ถั่วคำ</v>
      </c>
      <c r="F187" s="230"/>
      <c r="G187" s="230"/>
    </row>
    <row r="188" spans="1:7" s="42" customFormat="1" ht="27" customHeight="1">
      <c r="A188" s="225"/>
      <c r="B188" s="238"/>
      <c r="C188" s="227"/>
      <c r="D188" s="228"/>
      <c r="E188" s="227" t="str">
        <f>อาหาร!D24</f>
        <v>ข้าวซอยตัด</v>
      </c>
      <c r="F188" s="230"/>
      <c r="G188" s="230"/>
    </row>
    <row r="189" spans="1:7" s="42" customFormat="1" ht="27" customHeight="1">
      <c r="A189" s="225"/>
      <c r="B189" s="226"/>
      <c r="C189" s="227"/>
      <c r="D189" s="228"/>
      <c r="E189" s="227" t="str">
        <f>อาหาร!D25</f>
        <v>น้ำผลไม้ดอยคำ</v>
      </c>
      <c r="F189" s="230"/>
      <c r="G189" s="230"/>
    </row>
    <row r="190" spans="1:7" s="42" customFormat="1" ht="27" customHeight="1">
      <c r="A190" s="225"/>
      <c r="B190" s="226"/>
      <c r="C190" s="227"/>
      <c r="D190" s="228"/>
      <c r="E190" s="227" t="str">
        <f>อาหาร!D26</f>
        <v>กาแฟ 3in1 ร้อน</v>
      </c>
      <c r="F190" s="230"/>
      <c r="G190" s="230"/>
    </row>
    <row r="191" spans="1:7" s="42" customFormat="1" ht="27" customHeight="1">
      <c r="A191" s="225"/>
      <c r="B191" s="226"/>
      <c r="C191" s="227"/>
      <c r="D191" s="228"/>
      <c r="E191" s="227" t="str">
        <f>อาหาร!D27</f>
        <v>ชาร้อน</v>
      </c>
      <c r="F191" s="230"/>
      <c r="G191" s="230"/>
    </row>
    <row r="192" spans="1:7" s="42" customFormat="1" ht="27" customHeight="1">
      <c r="A192" s="225" t="s">
        <v>235</v>
      </c>
      <c r="B192" s="226" t="s">
        <v>236</v>
      </c>
      <c r="C192" s="227" t="s">
        <v>239</v>
      </c>
      <c r="D192" s="228" t="s">
        <v>89</v>
      </c>
      <c r="E192" s="226" t="s">
        <v>240</v>
      </c>
      <c r="F192" s="230" t="s">
        <v>241</v>
      </c>
      <c r="G192" s="230"/>
    </row>
    <row r="193" spans="1:7" s="42" customFormat="1" ht="27" customHeight="1">
      <c r="A193" s="225" t="s">
        <v>149</v>
      </c>
      <c r="B193" s="226" t="s">
        <v>237</v>
      </c>
      <c r="C193" s="227" t="s">
        <v>239</v>
      </c>
      <c r="D193" s="228" t="s">
        <v>90</v>
      </c>
      <c r="E193" s="226" t="s">
        <v>242</v>
      </c>
      <c r="F193" s="230" t="s">
        <v>243</v>
      </c>
      <c r="G193" s="230"/>
    </row>
    <row r="194" spans="1:7" s="42" customFormat="1" ht="27" customHeight="1">
      <c r="A194" s="225" t="s">
        <v>65</v>
      </c>
      <c r="B194" s="226" t="s">
        <v>238</v>
      </c>
      <c r="C194" s="227" t="s">
        <v>246</v>
      </c>
      <c r="D194" s="228" t="s">
        <v>90</v>
      </c>
      <c r="E194" s="229" t="s">
        <v>247</v>
      </c>
      <c r="F194" s="230" t="s">
        <v>92</v>
      </c>
      <c r="G194" s="230"/>
    </row>
    <row r="195" spans="1:7" s="42" customFormat="1" ht="27" customHeight="1">
      <c r="A195" s="225"/>
      <c r="B195" s="226"/>
      <c r="C195" s="227"/>
      <c r="D195" s="228"/>
      <c r="E195" s="227" t="str">
        <f>อาหาร!E23</f>
        <v>จอผักกาดใส่หมู</v>
      </c>
      <c r="F195" s="230"/>
      <c r="G195" s="230"/>
    </row>
    <row r="196" spans="1:7" s="42" customFormat="1" ht="27" customHeight="1">
      <c r="A196" s="225"/>
      <c r="B196" s="226"/>
      <c r="C196" s="227"/>
      <c r="D196" s="228"/>
      <c r="E196" s="227" t="str">
        <f>อาหาร!E24</f>
        <v>น้ำพริกมะเขือเทศ + ผักลวก/สด</v>
      </c>
      <c r="F196" s="230"/>
      <c r="G196" s="230"/>
    </row>
    <row r="197" spans="1:7" s="42" customFormat="1" ht="27" customHeight="1">
      <c r="A197" s="225"/>
      <c r="B197" s="226"/>
      <c r="C197" s="227"/>
      <c r="D197" s="228"/>
      <c r="E197" s="227" t="str">
        <f>อาหาร!E25</f>
        <v>ผัดผักรวม</v>
      </c>
      <c r="F197" s="230"/>
      <c r="G197" s="230"/>
    </row>
    <row r="198" spans="1:7" s="42" customFormat="1" ht="27" customHeight="1">
      <c r="A198" s="225"/>
      <c r="B198" s="226"/>
      <c r="C198" s="227"/>
      <c r="D198" s="228"/>
      <c r="E198" s="227" t="str">
        <f>อาหาร!E26</f>
        <v>ไก่ทอด</v>
      </c>
      <c r="F198" s="230"/>
      <c r="G198" s="230"/>
    </row>
    <row r="199" spans="1:7" s="42" customFormat="1" ht="27" customHeight="1">
      <c r="A199" s="225"/>
      <c r="B199" s="226"/>
      <c r="C199" s="227"/>
      <c r="D199" s="228"/>
      <c r="E199" s="227" t="str">
        <f>อาหาร!E27</f>
        <v>ยำวุ้นเส้นหมูสับ</v>
      </c>
      <c r="F199" s="230"/>
      <c r="G199" s="230"/>
    </row>
    <row r="200" spans="1:7" s="42" customFormat="1" ht="27" customHeight="1">
      <c r="A200" s="225"/>
      <c r="B200" s="226"/>
      <c r="C200" s="227"/>
      <c r="D200" s="228"/>
      <c r="E200" s="227" t="str">
        <f>อาหาร!E28</f>
        <v>ข้าวสวย</v>
      </c>
      <c r="F200" s="230"/>
      <c r="G200" s="230"/>
    </row>
    <row r="201" spans="1:7" s="42" customFormat="1" ht="27" customHeight="1">
      <c r="A201" s="225"/>
      <c r="B201" s="226"/>
      <c r="C201" s="227"/>
      <c r="D201" s="228"/>
      <c r="E201" s="227" t="str">
        <f>อาหาร!E29</f>
        <v>ฝรั่ง+สัปรด</v>
      </c>
      <c r="F201" s="230"/>
      <c r="G201" s="230"/>
    </row>
    <row r="202" spans="1:7" s="42" customFormat="1" ht="27" customHeight="1">
      <c r="A202" s="225" t="s">
        <v>154</v>
      </c>
      <c r="B202" s="226" t="s">
        <v>157</v>
      </c>
      <c r="C202" s="227" t="s">
        <v>191</v>
      </c>
      <c r="D202" s="228" t="s">
        <v>71</v>
      </c>
      <c r="E202" s="226" t="s">
        <v>158</v>
      </c>
      <c r="F202" s="230" t="s">
        <v>106</v>
      </c>
      <c r="G202" s="230"/>
    </row>
    <row r="203" spans="1:7" s="42" customFormat="1" ht="27" customHeight="1">
      <c r="A203" s="225"/>
      <c r="B203" s="226"/>
      <c r="C203" s="227"/>
      <c r="D203" s="228"/>
      <c r="E203" s="226" t="s">
        <v>248</v>
      </c>
      <c r="F203" s="230" t="s">
        <v>92</v>
      </c>
      <c r="G203" s="230"/>
    </row>
    <row r="204" spans="1:7" s="42" customFormat="1" ht="27" customHeight="1">
      <c r="A204" s="225"/>
      <c r="B204" s="226"/>
      <c r="C204" s="227"/>
      <c r="D204" s="228"/>
      <c r="E204" s="226" t="s">
        <v>107</v>
      </c>
      <c r="F204" s="230" t="s">
        <v>97</v>
      </c>
      <c r="G204" s="230"/>
    </row>
    <row r="205" spans="1:7" s="42" customFormat="1" ht="27" customHeight="1">
      <c r="A205" s="225"/>
      <c r="B205" s="226"/>
      <c r="C205" s="227"/>
      <c r="D205" s="228"/>
      <c r="E205" s="226" t="s">
        <v>249</v>
      </c>
      <c r="F205" s="230" t="s">
        <v>250</v>
      </c>
      <c r="G205" s="230"/>
    </row>
    <row r="206" spans="1:7" s="42" customFormat="1" ht="27" customHeight="1">
      <c r="A206" s="225" t="s">
        <v>162</v>
      </c>
      <c r="B206" s="226" t="s">
        <v>163</v>
      </c>
      <c r="C206" s="227" t="s">
        <v>192</v>
      </c>
      <c r="D206" s="228" t="s">
        <v>251</v>
      </c>
      <c r="E206" s="226" t="s">
        <v>253</v>
      </c>
      <c r="F206" s="230" t="s">
        <v>252</v>
      </c>
      <c r="G206" s="230"/>
    </row>
    <row r="207" spans="1:7" s="42" customFormat="1" ht="27" customHeight="1">
      <c r="A207" s="225"/>
      <c r="B207" s="226"/>
      <c r="C207" s="227"/>
      <c r="D207" s="228"/>
      <c r="E207" s="226"/>
      <c r="F207" s="230"/>
      <c r="G207" s="230"/>
    </row>
    <row r="208" spans="1:7" s="42" customFormat="1" ht="27" customHeight="1">
      <c r="A208" s="259" t="s">
        <v>278</v>
      </c>
      <c r="B208" s="260"/>
      <c r="C208" s="260"/>
      <c r="D208" s="261"/>
      <c r="E208" s="235"/>
      <c r="F208" s="236"/>
      <c r="G208" s="230"/>
    </row>
    <row r="209" spans="1:7" s="42" customFormat="1" ht="27" customHeight="1">
      <c r="A209" s="225" t="s">
        <v>166</v>
      </c>
      <c r="B209" s="226" t="s">
        <v>167</v>
      </c>
      <c r="C209" s="227" t="s">
        <v>246</v>
      </c>
      <c r="D209" s="228" t="s">
        <v>90</v>
      </c>
      <c r="E209" s="226" t="s">
        <v>254</v>
      </c>
      <c r="F209" s="230" t="s">
        <v>92</v>
      </c>
      <c r="G209" s="230"/>
    </row>
    <row r="210" spans="1:7" s="42" customFormat="1" ht="27" customHeight="1">
      <c r="A210" s="225"/>
      <c r="B210" s="226"/>
      <c r="C210" s="227"/>
      <c r="D210" s="228"/>
      <c r="E210" s="227" t="str">
        <f>อาหาร!A35</f>
        <v>ไก่ผัดขิง</v>
      </c>
      <c r="F210" s="230"/>
      <c r="G210" s="230"/>
    </row>
    <row r="211" spans="1:7" s="42" customFormat="1" ht="27" customHeight="1">
      <c r="A211" s="225"/>
      <c r="B211" s="226"/>
      <c r="C211" s="227"/>
      <c r="D211" s="228"/>
      <c r="E211" s="227" t="str">
        <f>อาหาร!A36</f>
        <v>ผัดกะหล่ำปลี</v>
      </c>
      <c r="F211" s="230"/>
      <c r="G211" s="230"/>
    </row>
    <row r="212" spans="1:7" s="42" customFormat="1" ht="27" customHeight="1">
      <c r="A212" s="225"/>
      <c r="B212" s="226"/>
      <c r="C212" s="227"/>
      <c r="D212" s="228"/>
      <c r="E212" s="227" t="str">
        <f>อาหาร!A37</f>
        <v>ต้มจืดฝักเขียวกระดูกหมู</v>
      </c>
      <c r="F212" s="230"/>
      <c r="G212" s="230"/>
    </row>
    <row r="213" spans="1:7" s="42" customFormat="1" ht="27" customHeight="1">
      <c r="A213" s="225"/>
      <c r="B213" s="226"/>
      <c r="C213" s="227"/>
      <c r="D213" s="228"/>
      <c r="E213" s="227" t="str">
        <f>อาหาร!A38</f>
        <v>ข้าวสวย</v>
      </c>
      <c r="F213" s="230"/>
      <c r="G213" s="230"/>
    </row>
    <row r="214" spans="1:7" s="42" customFormat="1" ht="27" customHeight="1">
      <c r="A214" s="225"/>
      <c r="B214" s="226"/>
      <c r="C214" s="227"/>
      <c r="D214" s="228"/>
      <c r="E214" s="226" t="s">
        <v>255</v>
      </c>
      <c r="F214" s="230" t="s">
        <v>256</v>
      </c>
      <c r="G214" s="230"/>
    </row>
    <row r="215" spans="1:7" s="42" customFormat="1" ht="27" customHeight="1">
      <c r="A215" s="225"/>
      <c r="B215" s="226"/>
      <c r="C215" s="227"/>
      <c r="D215" s="228"/>
      <c r="E215" s="226" t="s">
        <v>257</v>
      </c>
      <c r="F215" s="230" t="s">
        <v>173</v>
      </c>
      <c r="G215" s="230"/>
    </row>
    <row r="216" spans="1:7" ht="27" customHeight="1">
      <c r="A216" s="225" t="s">
        <v>72</v>
      </c>
      <c r="B216" s="226" t="s">
        <v>258</v>
      </c>
      <c r="C216" s="227" t="s">
        <v>239</v>
      </c>
      <c r="D216" s="228" t="s">
        <v>90</v>
      </c>
      <c r="E216" s="226" t="s">
        <v>240</v>
      </c>
      <c r="F216" s="230" t="s">
        <v>260</v>
      </c>
      <c r="G216" s="230"/>
    </row>
    <row r="217" spans="1:7" s="42" customFormat="1" ht="27" customHeight="1">
      <c r="A217" s="225"/>
      <c r="B217" s="226"/>
      <c r="C217" s="227"/>
      <c r="D217" s="228"/>
      <c r="E217" s="226" t="s">
        <v>259</v>
      </c>
      <c r="F217" s="230" t="s">
        <v>50</v>
      </c>
      <c r="G217" s="230"/>
    </row>
    <row r="218" spans="1:7" s="42" customFormat="1" ht="27" customHeight="1">
      <c r="A218" s="225" t="s">
        <v>3</v>
      </c>
      <c r="B218" s="234" t="s">
        <v>261</v>
      </c>
      <c r="C218" s="227" t="s">
        <v>192</v>
      </c>
      <c r="D218" s="228" t="s">
        <v>262</v>
      </c>
      <c r="E218" s="230" t="s">
        <v>202</v>
      </c>
      <c r="F218" s="230" t="s">
        <v>263</v>
      </c>
      <c r="G218" s="230"/>
    </row>
    <row r="219" spans="1:7" s="42" customFormat="1" ht="27" customHeight="1">
      <c r="A219" s="225"/>
      <c r="B219" s="226"/>
      <c r="C219" s="227"/>
      <c r="D219" s="228"/>
      <c r="E219" s="230"/>
      <c r="F219" s="230"/>
      <c r="G219" s="230"/>
    </row>
    <row r="220" spans="1:7" s="42" customFormat="1" ht="27" customHeight="1">
      <c r="A220" s="225" t="s">
        <v>264</v>
      </c>
      <c r="B220" s="226" t="s">
        <v>265</v>
      </c>
      <c r="C220" s="227" t="s">
        <v>239</v>
      </c>
      <c r="D220" s="228" t="s">
        <v>90</v>
      </c>
      <c r="E220" s="230"/>
      <c r="F220" s="230" t="s">
        <v>260</v>
      </c>
      <c r="G220" s="230"/>
    </row>
    <row r="221" spans="1:7" s="42" customFormat="1" ht="27" customHeight="1">
      <c r="A221" s="225" t="s">
        <v>108</v>
      </c>
      <c r="B221" s="226" t="s">
        <v>129</v>
      </c>
      <c r="C221" s="227" t="s">
        <v>192</v>
      </c>
      <c r="D221" s="228" t="s">
        <v>71</v>
      </c>
      <c r="E221" s="229" t="s">
        <v>62</v>
      </c>
      <c r="F221" s="230" t="s">
        <v>92</v>
      </c>
      <c r="G221" s="230"/>
    </row>
    <row r="222" spans="1:7" s="42" customFormat="1" ht="27" customHeight="1">
      <c r="A222" s="225"/>
      <c r="B222" s="226"/>
      <c r="C222" s="227"/>
      <c r="D222" s="228"/>
      <c r="E222" s="227" t="str">
        <f>อาหาร!B35</f>
        <v>คุกกี้งา</v>
      </c>
      <c r="F222" s="230"/>
      <c r="G222" s="230"/>
    </row>
    <row r="223" spans="1:7" s="42" customFormat="1" ht="27" customHeight="1">
      <c r="A223" s="225"/>
      <c r="B223" s="226"/>
      <c r="C223" s="227"/>
      <c r="D223" s="228"/>
      <c r="E223" s="227" t="str">
        <f>อาหาร!B36</f>
        <v>ชาร้อน</v>
      </c>
      <c r="F223" s="230"/>
      <c r="G223" s="230"/>
    </row>
    <row r="224" spans="1:7" s="42" customFormat="1" ht="27" customHeight="1">
      <c r="A224" s="225"/>
      <c r="B224" s="226"/>
      <c r="C224" s="227"/>
      <c r="D224" s="228"/>
      <c r="E224" s="227" t="str">
        <f>อาหาร!B37</f>
        <v>กาแฟร้อน</v>
      </c>
      <c r="F224" s="230"/>
      <c r="G224" s="230"/>
    </row>
    <row r="225" spans="1:7" s="42" customFormat="1" ht="27" customHeight="1">
      <c r="A225" s="225"/>
      <c r="B225" s="226"/>
      <c r="C225" s="227"/>
      <c r="D225" s="228"/>
      <c r="E225" s="227" t="str">
        <f>อาหาร!B38</f>
        <v>น้ำผลไม้ดอยคำ</v>
      </c>
      <c r="F225" s="230"/>
      <c r="G225" s="230"/>
    </row>
    <row r="226" spans="1:7" s="42" customFormat="1" ht="27" customHeight="1">
      <c r="A226" s="225" t="s">
        <v>111</v>
      </c>
      <c r="B226" s="239" t="s">
        <v>266</v>
      </c>
      <c r="C226" s="227" t="s">
        <v>192</v>
      </c>
      <c r="D226" s="228" t="s">
        <v>71</v>
      </c>
      <c r="E226" s="226" t="s">
        <v>202</v>
      </c>
      <c r="F226" s="230" t="s">
        <v>268</v>
      </c>
      <c r="G226" s="230"/>
    </row>
    <row r="227" spans="1:7" s="42" customFormat="1" ht="27" customHeight="1">
      <c r="A227" s="225"/>
      <c r="B227" s="239"/>
      <c r="C227" s="227"/>
      <c r="D227" s="228"/>
      <c r="E227" s="226"/>
      <c r="F227" s="230" t="s">
        <v>269</v>
      </c>
      <c r="G227" s="230"/>
    </row>
    <row r="228" spans="1:7" s="42" customFormat="1" ht="27" customHeight="1">
      <c r="A228" s="225"/>
      <c r="B228" s="239"/>
      <c r="C228" s="227"/>
      <c r="D228" s="228"/>
      <c r="E228" s="226"/>
      <c r="F228" s="230" t="s">
        <v>270</v>
      </c>
      <c r="G228" s="230"/>
    </row>
    <row r="229" spans="1:7" s="42" customFormat="1" ht="27" customHeight="1">
      <c r="A229" s="225"/>
      <c r="B229" s="239"/>
      <c r="C229" s="227"/>
      <c r="D229" s="228"/>
      <c r="E229" s="226"/>
      <c r="F229" s="230" t="s">
        <v>271</v>
      </c>
      <c r="G229" s="230"/>
    </row>
    <row r="230" spans="1:7" s="42" customFormat="1" ht="27" customHeight="1">
      <c r="A230" s="225"/>
      <c r="B230" s="226" t="s">
        <v>267</v>
      </c>
      <c r="C230" s="227" t="s">
        <v>192</v>
      </c>
      <c r="D230" s="228" t="s">
        <v>71</v>
      </c>
      <c r="E230" s="226" t="s">
        <v>202</v>
      </c>
      <c r="F230" s="230" t="s">
        <v>272</v>
      </c>
      <c r="G230" s="230"/>
    </row>
    <row r="231" spans="1:7" s="42" customFormat="1" ht="27" customHeight="1">
      <c r="A231" s="225" t="s">
        <v>122</v>
      </c>
      <c r="B231" s="226" t="s">
        <v>212</v>
      </c>
      <c r="C231" s="227" t="s">
        <v>246</v>
      </c>
      <c r="D231" s="228" t="s">
        <v>90</v>
      </c>
      <c r="E231" s="229" t="s">
        <v>124</v>
      </c>
      <c r="F231" s="230" t="s">
        <v>92</v>
      </c>
      <c r="G231" s="230"/>
    </row>
    <row r="232" spans="1:7" s="42" customFormat="1" ht="27" customHeight="1">
      <c r="A232" s="225"/>
      <c r="B232" s="226"/>
      <c r="C232" s="227"/>
      <c r="D232" s="228"/>
      <c r="E232" s="227" t="str">
        <f>อาหาร!C35</f>
        <v>ผัดมะเขือยาว</v>
      </c>
      <c r="F232" s="230"/>
      <c r="G232" s="230"/>
    </row>
    <row r="233" spans="1:7" s="42" customFormat="1" ht="27" customHeight="1">
      <c r="A233" s="225"/>
      <c r="B233" s="226"/>
      <c r="C233" s="227"/>
      <c r="D233" s="228"/>
      <c r="E233" s="227" t="str">
        <f>อาหาร!C36</f>
        <v>ต้มส้มขาหมู</v>
      </c>
      <c r="F233" s="230"/>
      <c r="G233" s="230"/>
    </row>
    <row r="234" spans="1:7" s="42" customFormat="1" ht="27" customHeight="1">
      <c r="A234" s="225"/>
      <c r="B234" s="226"/>
      <c r="C234" s="227"/>
      <c r="D234" s="228"/>
      <c r="E234" s="227" t="str">
        <f>อาหาร!C37</f>
        <v>ไข่เจียว</v>
      </c>
      <c r="F234" s="230"/>
      <c r="G234" s="230"/>
    </row>
    <row r="235" spans="1:7" s="42" customFormat="1" ht="27" customHeight="1">
      <c r="A235" s="225"/>
      <c r="B235" s="226"/>
      <c r="C235" s="227"/>
      <c r="D235" s="228"/>
      <c r="E235" s="227" t="str">
        <f>อาหาร!C38</f>
        <v>น้ำพริกกะปี + ผักลวก/สด</v>
      </c>
      <c r="F235" s="230"/>
      <c r="G235" s="230"/>
    </row>
    <row r="236" spans="1:7" s="42" customFormat="1" ht="27" customHeight="1">
      <c r="A236" s="225"/>
      <c r="B236" s="226"/>
      <c r="C236" s="227"/>
      <c r="D236" s="228"/>
      <c r="E236" s="227" t="str">
        <f>อาหาร!C39</f>
        <v>ปลาราดพริก</v>
      </c>
      <c r="F236" s="230"/>
      <c r="G236" s="230"/>
    </row>
    <row r="237" spans="1:7" s="42" customFormat="1" ht="27" customHeight="1">
      <c r="A237" s="225"/>
      <c r="B237" s="226"/>
      <c r="C237" s="227"/>
      <c r="D237" s="228"/>
      <c r="E237" s="227" t="str">
        <f>อาหาร!C40</f>
        <v>ข้าวสวย</v>
      </c>
      <c r="F237" s="230"/>
      <c r="G237" s="230"/>
    </row>
    <row r="238" spans="1:7" s="42" customFormat="1" ht="27" customHeight="1">
      <c r="A238" s="225"/>
      <c r="B238" s="226"/>
      <c r="C238" s="227"/>
      <c r="D238" s="228"/>
      <c r="E238" s="227" t="str">
        <f>อาหาร!C41</f>
        <v>ส้มเขียว</v>
      </c>
      <c r="F238" s="230"/>
      <c r="G238" s="230"/>
    </row>
    <row r="239" spans="1:7" s="42" customFormat="1" ht="27" customHeight="1">
      <c r="A239" s="225" t="s">
        <v>125</v>
      </c>
      <c r="B239" s="234" t="s">
        <v>273</v>
      </c>
      <c r="C239" s="227" t="s">
        <v>103</v>
      </c>
      <c r="D239" s="228" t="s">
        <v>71</v>
      </c>
      <c r="E239" s="226" t="s">
        <v>158</v>
      </c>
      <c r="F239" s="230" t="s">
        <v>106</v>
      </c>
      <c r="G239" s="230"/>
    </row>
    <row r="240" spans="1:7" s="42" customFormat="1" ht="27" customHeight="1">
      <c r="A240" s="225"/>
      <c r="B240" s="226"/>
      <c r="C240" s="227"/>
      <c r="D240" s="228"/>
      <c r="E240" s="226" t="s">
        <v>248</v>
      </c>
      <c r="F240" s="230" t="s">
        <v>92</v>
      </c>
      <c r="G240" s="230"/>
    </row>
    <row r="241" spans="1:7" s="42" customFormat="1" ht="27" customHeight="1">
      <c r="A241" s="225"/>
      <c r="B241" s="226"/>
      <c r="C241" s="227"/>
      <c r="D241" s="228"/>
      <c r="E241" s="226" t="s">
        <v>107</v>
      </c>
      <c r="F241" s="230" t="s">
        <v>97</v>
      </c>
      <c r="G241" s="230"/>
    </row>
    <row r="242" spans="1:7" s="42" customFormat="1" ht="27" customHeight="1">
      <c r="A242" s="225"/>
      <c r="B242" s="226"/>
      <c r="C242" s="227"/>
      <c r="D242" s="228"/>
      <c r="E242" s="226" t="s">
        <v>249</v>
      </c>
      <c r="F242" s="230" t="s">
        <v>250</v>
      </c>
      <c r="G242" s="230"/>
    </row>
    <row r="243" spans="1:7" s="42" customFormat="1" ht="27" customHeight="1">
      <c r="A243" s="225" t="s">
        <v>60</v>
      </c>
      <c r="B243" s="226" t="s">
        <v>129</v>
      </c>
      <c r="C243" s="227" t="s">
        <v>192</v>
      </c>
      <c r="D243" s="228" t="s">
        <v>71</v>
      </c>
      <c r="E243" s="229" t="s">
        <v>62</v>
      </c>
      <c r="F243" s="230" t="s">
        <v>92</v>
      </c>
      <c r="G243" s="230"/>
    </row>
    <row r="244" spans="1:7" s="42" customFormat="1" ht="27" customHeight="1">
      <c r="A244" s="225"/>
      <c r="B244" s="226"/>
      <c r="C244" s="227"/>
      <c r="D244" s="228"/>
      <c r="E244" s="227" t="str">
        <f>อาหาร!D35</f>
        <v>ขนมใส่ไส้</v>
      </c>
      <c r="F244" s="230"/>
      <c r="G244" s="230"/>
    </row>
    <row r="245" spans="1:7" s="42" customFormat="1" ht="27" customHeight="1">
      <c r="A245" s="225"/>
      <c r="B245" s="226"/>
      <c r="C245" s="227"/>
      <c r="D245" s="228"/>
      <c r="E245" s="227" t="str">
        <f>อาหาร!D36</f>
        <v>ชาร้อน</v>
      </c>
      <c r="F245" s="230"/>
      <c r="G245" s="230"/>
    </row>
    <row r="246" spans="1:7" s="42" customFormat="1" ht="27" customHeight="1">
      <c r="A246" s="225"/>
      <c r="B246" s="226"/>
      <c r="C246" s="227"/>
      <c r="D246" s="228"/>
      <c r="E246" s="227" t="str">
        <f>อาหาร!D37</f>
        <v>กาแฟร้อน</v>
      </c>
      <c r="F246" s="230"/>
      <c r="G246" s="230"/>
    </row>
    <row r="247" spans="1:7" s="42" customFormat="1" ht="27" customHeight="1">
      <c r="A247" s="225" t="s">
        <v>274</v>
      </c>
      <c r="B247" s="226" t="s">
        <v>275</v>
      </c>
      <c r="C247" s="227" t="s">
        <v>239</v>
      </c>
      <c r="D247" s="228" t="s">
        <v>276</v>
      </c>
      <c r="E247" s="230"/>
      <c r="F247" s="230" t="s">
        <v>260</v>
      </c>
      <c r="G247" s="230"/>
    </row>
    <row r="248" spans="1:7" s="42" customFormat="1" ht="27" customHeight="1">
      <c r="A248" s="225"/>
      <c r="B248" s="226" t="s">
        <v>277</v>
      </c>
      <c r="C248" s="227"/>
      <c r="D248" s="228"/>
      <c r="E248" s="230"/>
      <c r="F248" s="230"/>
      <c r="G248" s="230"/>
    </row>
    <row r="249" spans="1:7" s="42" customFormat="1" ht="27" customHeight="1">
      <c r="A249" s="240"/>
      <c r="B249" s="241"/>
      <c r="C249" s="242"/>
      <c r="D249" s="243"/>
      <c r="E249" s="242"/>
      <c r="F249" s="244"/>
      <c r="G249" s="244"/>
    </row>
    <row r="250" spans="1:7" ht="27" customHeight="1">
      <c r="A250" s="245"/>
      <c r="B250" s="246"/>
      <c r="C250" s="247"/>
      <c r="D250" s="247"/>
      <c r="E250" s="247"/>
      <c r="F250" s="247"/>
      <c r="G250" s="247"/>
    </row>
    <row r="251" spans="1:7" ht="27" customHeight="1">
      <c r="A251" s="248" t="s">
        <v>67</v>
      </c>
      <c r="B251" s="249"/>
      <c r="C251" s="234"/>
      <c r="D251" s="234"/>
      <c r="E251" s="234"/>
      <c r="F251" s="234"/>
      <c r="G251" s="234"/>
    </row>
    <row r="252" spans="1:7" ht="27" customHeight="1">
      <c r="A252" s="248"/>
      <c r="B252" s="249"/>
      <c r="C252" s="234"/>
      <c r="D252" s="234"/>
      <c r="E252" s="234"/>
      <c r="F252" s="234"/>
      <c r="G252" s="234"/>
    </row>
    <row r="253" spans="1:7" ht="27" customHeight="1">
      <c r="A253" s="248"/>
      <c r="B253" s="249"/>
      <c r="C253" s="234"/>
      <c r="D253" s="234"/>
      <c r="E253" s="234"/>
      <c r="F253" s="234"/>
      <c r="G253" s="234"/>
    </row>
    <row r="254" spans="1:7" ht="27" customHeight="1">
      <c r="A254" s="250"/>
      <c r="B254" s="251"/>
      <c r="C254" s="234"/>
      <c r="D254" s="234"/>
      <c r="E254" s="234"/>
      <c r="F254" s="234"/>
      <c r="G254" s="234"/>
    </row>
    <row r="255" spans="1:7" ht="27" customHeight="1">
      <c r="A255" s="250"/>
      <c r="B255" s="251"/>
      <c r="C255" s="234"/>
      <c r="D255" s="234"/>
      <c r="E255" s="234"/>
      <c r="F255" s="234"/>
      <c r="G255" s="234"/>
    </row>
    <row r="256" spans="1:7" ht="27" customHeight="1">
      <c r="A256" s="250"/>
      <c r="B256" s="251"/>
      <c r="C256" s="234"/>
      <c r="D256" s="234"/>
      <c r="E256" s="234"/>
      <c r="F256" s="234"/>
      <c r="G256" s="234"/>
    </row>
    <row r="257" spans="1:7" ht="27" customHeight="1">
      <c r="A257" s="234"/>
      <c r="B257" s="251"/>
      <c r="C257" s="234"/>
      <c r="D257" s="234"/>
      <c r="E257" s="234"/>
      <c r="F257" s="234"/>
      <c r="G257" s="234"/>
    </row>
    <row r="258" spans="1:7" ht="27" customHeight="1">
      <c r="A258" s="234"/>
      <c r="B258" s="251"/>
      <c r="C258" s="234"/>
      <c r="D258" s="234"/>
      <c r="E258" s="234"/>
      <c r="F258" s="234"/>
      <c r="G258" s="234"/>
    </row>
    <row r="259" spans="1:7" ht="27" customHeight="1">
      <c r="A259" s="234"/>
      <c r="B259" s="251"/>
      <c r="C259" s="234"/>
      <c r="D259" s="234"/>
      <c r="E259" s="234"/>
      <c r="F259" s="234"/>
      <c r="G259" s="234"/>
    </row>
    <row r="260" spans="1:7" ht="27" customHeight="1">
      <c r="A260" s="234"/>
      <c r="B260" s="251"/>
      <c r="C260" s="234"/>
      <c r="D260" s="234"/>
      <c r="E260" s="234"/>
      <c r="F260" s="234"/>
      <c r="G260" s="234"/>
    </row>
    <row r="261" spans="1:7" ht="27" customHeight="1">
      <c r="A261" s="234"/>
      <c r="B261" s="251"/>
      <c r="C261" s="234"/>
      <c r="D261" s="234"/>
      <c r="E261" s="234"/>
      <c r="F261" s="234"/>
      <c r="G261" s="234"/>
    </row>
    <row r="262" spans="1:7" ht="27" customHeight="1">
      <c r="A262" s="234"/>
      <c r="B262" s="251"/>
      <c r="C262" s="234"/>
      <c r="D262" s="234"/>
      <c r="E262" s="234"/>
      <c r="F262" s="234"/>
      <c r="G262" s="234"/>
    </row>
    <row r="263" spans="1:7" ht="27" customHeight="1">
      <c r="A263" s="234"/>
      <c r="B263" s="251"/>
      <c r="C263" s="234"/>
      <c r="D263" s="234"/>
      <c r="E263" s="234"/>
      <c r="F263" s="234"/>
      <c r="G263" s="234"/>
    </row>
    <row r="264" spans="1:7" ht="27" customHeight="1">
      <c r="A264" s="234"/>
      <c r="B264" s="251"/>
      <c r="C264" s="234"/>
      <c r="D264" s="234"/>
      <c r="E264" s="234"/>
      <c r="F264" s="234"/>
      <c r="G264" s="234"/>
    </row>
    <row r="265" spans="1:7" ht="27" customHeight="1">
      <c r="A265" s="234"/>
      <c r="B265" s="251"/>
      <c r="C265" s="234"/>
      <c r="D265" s="234"/>
      <c r="E265" s="234"/>
      <c r="F265" s="234"/>
      <c r="G265" s="234"/>
    </row>
    <row r="266" spans="1:7" ht="27" customHeight="1">
      <c r="A266" s="234"/>
      <c r="B266" s="251"/>
      <c r="C266" s="234"/>
      <c r="D266" s="234"/>
      <c r="E266" s="234"/>
      <c r="F266" s="234"/>
      <c r="G266" s="234"/>
    </row>
    <row r="267" spans="1:7" ht="27" customHeight="1">
      <c r="A267" s="234"/>
      <c r="B267" s="251"/>
      <c r="C267" s="234"/>
      <c r="D267" s="234"/>
      <c r="E267" s="234"/>
      <c r="F267" s="234"/>
      <c r="G267" s="234"/>
    </row>
    <row r="268" spans="1:7" ht="27" customHeight="1">
      <c r="A268" s="234"/>
      <c r="B268" s="251"/>
      <c r="C268" s="234"/>
      <c r="D268" s="234"/>
      <c r="E268" s="234"/>
      <c r="F268" s="234"/>
      <c r="G268" s="234"/>
    </row>
    <row r="269" spans="1:7" ht="27" customHeight="1">
      <c r="A269" s="234"/>
      <c r="B269" s="251"/>
      <c r="C269" s="234"/>
      <c r="D269" s="234"/>
      <c r="E269" s="234"/>
      <c r="F269" s="234"/>
      <c r="G269" s="234"/>
    </row>
    <row r="270" spans="1:7" ht="27" customHeight="1">
      <c r="A270" s="234"/>
      <c r="B270" s="251"/>
      <c r="C270" s="234"/>
      <c r="D270" s="234"/>
      <c r="E270" s="234"/>
      <c r="F270" s="234"/>
      <c r="G270" s="234"/>
    </row>
    <row r="271" spans="1:7" ht="27" customHeight="1">
      <c r="A271" s="234"/>
      <c r="B271" s="251"/>
      <c r="C271" s="234"/>
      <c r="D271" s="234"/>
      <c r="E271" s="234"/>
      <c r="F271" s="234"/>
      <c r="G271" s="234"/>
    </row>
    <row r="272" spans="1:7" ht="27" customHeight="1">
      <c r="A272" s="234"/>
      <c r="B272" s="251"/>
      <c r="C272" s="234"/>
      <c r="D272" s="234"/>
      <c r="E272" s="234"/>
      <c r="F272" s="234"/>
      <c r="G272" s="234"/>
    </row>
    <row r="273" spans="1:7" ht="27" customHeight="1">
      <c r="A273" s="234"/>
      <c r="B273" s="251"/>
      <c r="C273" s="234"/>
      <c r="D273" s="234"/>
      <c r="E273" s="234"/>
      <c r="F273" s="234"/>
      <c r="G273" s="234"/>
    </row>
    <row r="274" spans="1:7" ht="27" customHeight="1">
      <c r="A274" s="234"/>
      <c r="B274" s="251"/>
      <c r="C274" s="234"/>
      <c r="D274" s="234"/>
      <c r="E274" s="234"/>
      <c r="F274" s="234"/>
      <c r="G274" s="234"/>
    </row>
    <row r="275" spans="1:7" ht="27" customHeight="1">
      <c r="A275" s="234"/>
      <c r="B275" s="251"/>
      <c r="C275" s="234"/>
      <c r="D275" s="234"/>
      <c r="E275" s="234"/>
      <c r="F275" s="234"/>
      <c r="G275" s="234"/>
    </row>
    <row r="276" spans="1:7" ht="27" customHeight="1">
      <c r="A276" s="234"/>
      <c r="B276" s="251"/>
      <c r="C276" s="234"/>
      <c r="D276" s="234"/>
      <c r="E276" s="234"/>
      <c r="F276" s="234"/>
      <c r="G276" s="234"/>
    </row>
    <row r="277" spans="1:7" ht="27" customHeight="1">
      <c r="A277" s="234"/>
      <c r="B277" s="251"/>
      <c r="C277" s="234"/>
      <c r="D277" s="234"/>
      <c r="E277" s="234"/>
      <c r="F277" s="234"/>
      <c r="G277" s="234"/>
    </row>
    <row r="278" spans="1:7" ht="27" customHeight="1">
      <c r="A278" s="234"/>
      <c r="B278" s="251"/>
      <c r="C278" s="234"/>
      <c r="D278" s="234"/>
      <c r="E278" s="234"/>
      <c r="F278" s="234"/>
      <c r="G278" s="234"/>
    </row>
    <row r="279" spans="1:7" ht="27" customHeight="1">
      <c r="A279" s="234"/>
      <c r="B279" s="251"/>
      <c r="C279" s="234"/>
      <c r="D279" s="234"/>
      <c r="E279" s="234"/>
      <c r="F279" s="234"/>
      <c r="G279" s="234"/>
    </row>
    <row r="280" spans="1:7" ht="27" customHeight="1">
      <c r="A280" s="234"/>
      <c r="B280" s="251"/>
      <c r="C280" s="234"/>
      <c r="D280" s="234"/>
      <c r="E280" s="234"/>
      <c r="F280" s="234"/>
      <c r="G280" s="234"/>
    </row>
    <row r="281" spans="1:7" ht="27" customHeight="1">
      <c r="A281" s="234"/>
      <c r="B281" s="251"/>
      <c r="C281" s="234"/>
      <c r="D281" s="234"/>
      <c r="E281" s="234"/>
      <c r="F281" s="234"/>
      <c r="G281" s="234"/>
    </row>
    <row r="282" spans="1:7" ht="27" customHeight="1">
      <c r="A282" s="234"/>
      <c r="B282" s="251"/>
      <c r="C282" s="234"/>
      <c r="D282" s="234"/>
      <c r="E282" s="234"/>
      <c r="F282" s="234"/>
      <c r="G282" s="234"/>
    </row>
    <row r="283" spans="1:7" ht="27" customHeight="1">
      <c r="A283" s="234"/>
      <c r="B283" s="251"/>
      <c r="C283" s="234"/>
      <c r="D283" s="234"/>
      <c r="E283" s="234"/>
      <c r="F283" s="234"/>
      <c r="G283" s="234"/>
    </row>
    <row r="284" spans="1:7" ht="27" customHeight="1">
      <c r="A284" s="234"/>
      <c r="B284" s="251"/>
      <c r="C284" s="234"/>
      <c r="D284" s="234"/>
      <c r="E284" s="234"/>
      <c r="F284" s="234"/>
      <c r="G284" s="234"/>
    </row>
    <row r="285" spans="1:7" ht="27" customHeight="1">
      <c r="A285" s="234"/>
      <c r="B285" s="251"/>
      <c r="C285" s="234"/>
      <c r="D285" s="234"/>
      <c r="E285" s="234"/>
      <c r="F285" s="234"/>
      <c r="G285" s="234"/>
    </row>
    <row r="286" spans="1:7" ht="27" customHeight="1">
      <c r="A286" s="234"/>
      <c r="B286" s="251"/>
      <c r="C286" s="234"/>
      <c r="D286" s="234"/>
      <c r="E286" s="234"/>
      <c r="F286" s="234"/>
      <c r="G286" s="234"/>
    </row>
    <row r="287" spans="1:7" ht="27" customHeight="1">
      <c r="A287" s="234"/>
      <c r="B287" s="251"/>
      <c r="C287" s="234"/>
      <c r="D287" s="234"/>
      <c r="E287" s="234"/>
      <c r="F287" s="234"/>
      <c r="G287" s="234"/>
    </row>
    <row r="288" spans="1:7" ht="27" customHeight="1">
      <c r="A288" s="234"/>
      <c r="B288" s="251"/>
      <c r="C288" s="234"/>
      <c r="D288" s="234"/>
      <c r="E288" s="234"/>
      <c r="F288" s="234"/>
      <c r="G288" s="234"/>
    </row>
    <row r="289" spans="1:7" ht="27" customHeight="1">
      <c r="A289" s="234"/>
      <c r="B289" s="251"/>
      <c r="C289" s="234"/>
      <c r="D289" s="234"/>
      <c r="E289" s="234"/>
      <c r="F289" s="234"/>
      <c r="G289" s="234"/>
    </row>
    <row r="290" spans="1:7" ht="27" customHeight="1">
      <c r="A290" s="234"/>
      <c r="B290" s="251"/>
      <c r="C290" s="234"/>
      <c r="D290" s="234"/>
      <c r="E290" s="234"/>
      <c r="F290" s="234"/>
      <c r="G290" s="234"/>
    </row>
    <row r="291" spans="1:7" ht="27" customHeight="1">
      <c r="A291" s="234"/>
      <c r="B291" s="251"/>
      <c r="C291" s="234"/>
      <c r="D291" s="234"/>
      <c r="E291" s="234"/>
      <c r="F291" s="234"/>
      <c r="G291" s="234"/>
    </row>
    <row r="292" spans="1:7" ht="27" customHeight="1">
      <c r="A292" s="234"/>
      <c r="B292" s="251"/>
      <c r="C292" s="234"/>
      <c r="D292" s="234"/>
      <c r="E292" s="234"/>
      <c r="F292" s="234"/>
      <c r="G292" s="234"/>
    </row>
    <row r="293" spans="1:7" ht="27" customHeight="1">
      <c r="A293" s="234"/>
      <c r="B293" s="251"/>
      <c r="C293" s="234"/>
      <c r="D293" s="234"/>
      <c r="E293" s="234"/>
      <c r="F293" s="234"/>
      <c r="G293" s="234"/>
    </row>
    <row r="294" spans="1:7" ht="27" customHeight="1">
      <c r="A294" s="234"/>
      <c r="B294" s="251"/>
      <c r="C294" s="234"/>
      <c r="D294" s="234"/>
      <c r="E294" s="234"/>
      <c r="F294" s="234"/>
      <c r="G294" s="234"/>
    </row>
    <row r="295" spans="1:7" ht="27" customHeight="1">
      <c r="A295" s="234"/>
      <c r="B295" s="251"/>
      <c r="C295" s="234"/>
      <c r="D295" s="234"/>
      <c r="E295" s="234"/>
      <c r="F295" s="234"/>
      <c r="G295" s="234"/>
    </row>
    <row r="296" spans="1:7" ht="27" customHeight="1">
      <c r="A296" s="234"/>
      <c r="B296" s="251"/>
      <c r="C296" s="234"/>
      <c r="D296" s="234"/>
      <c r="E296" s="234"/>
      <c r="F296" s="234"/>
      <c r="G296" s="234"/>
    </row>
    <row r="297" spans="1:7" ht="27" customHeight="1">
      <c r="A297" s="234"/>
      <c r="B297" s="251"/>
      <c r="C297" s="234"/>
      <c r="D297" s="234"/>
      <c r="E297" s="234"/>
      <c r="F297" s="234"/>
      <c r="G297" s="234"/>
    </row>
    <row r="298" spans="1:7" ht="27" customHeight="1">
      <c r="A298" s="234"/>
      <c r="B298" s="251"/>
      <c r="C298" s="234"/>
      <c r="D298" s="234"/>
      <c r="E298" s="234"/>
      <c r="F298" s="234"/>
      <c r="G298" s="234"/>
    </row>
    <row r="299" spans="1:7" ht="27" customHeight="1">
      <c r="A299" s="234"/>
      <c r="B299" s="251"/>
      <c r="C299" s="234"/>
      <c r="D299" s="234"/>
      <c r="E299" s="234"/>
      <c r="F299" s="234"/>
      <c r="G299" s="234"/>
    </row>
    <row r="300" spans="1:7" ht="27" customHeight="1">
      <c r="A300" s="234"/>
      <c r="B300" s="251"/>
      <c r="C300" s="234"/>
      <c r="D300" s="234"/>
      <c r="E300" s="234"/>
      <c r="F300" s="234"/>
      <c r="G300" s="234"/>
    </row>
    <row r="301" spans="1:7" ht="27" customHeight="1">
      <c r="A301" s="234"/>
      <c r="B301" s="251"/>
      <c r="C301" s="234"/>
      <c r="D301" s="234"/>
      <c r="E301" s="234"/>
      <c r="F301" s="234"/>
      <c r="G301" s="234"/>
    </row>
    <row r="302" spans="1:7" ht="27" customHeight="1">
      <c r="A302" s="234"/>
      <c r="B302" s="251"/>
      <c r="C302" s="234"/>
      <c r="D302" s="234"/>
      <c r="E302" s="234"/>
      <c r="F302" s="234"/>
      <c r="G302" s="234"/>
    </row>
    <row r="303" spans="1:7" ht="27" customHeight="1">
      <c r="A303" s="234"/>
      <c r="B303" s="251"/>
      <c r="C303" s="234"/>
      <c r="D303" s="234"/>
      <c r="E303" s="234"/>
      <c r="F303" s="234"/>
      <c r="G303" s="234"/>
    </row>
    <row r="304" spans="1:7" ht="27" customHeight="1">
      <c r="A304" s="234"/>
      <c r="B304" s="251"/>
      <c r="C304" s="234"/>
      <c r="D304" s="234"/>
      <c r="E304" s="234"/>
      <c r="F304" s="234"/>
      <c r="G304" s="234"/>
    </row>
    <row r="305" spans="1:7" ht="27" customHeight="1">
      <c r="A305" s="234"/>
      <c r="B305" s="251"/>
      <c r="C305" s="234"/>
      <c r="D305" s="234"/>
      <c r="E305" s="234"/>
      <c r="F305" s="234"/>
      <c r="G305" s="234"/>
    </row>
    <row r="306" spans="1:7" ht="27" customHeight="1">
      <c r="A306" s="234"/>
      <c r="B306" s="251"/>
      <c r="C306" s="234"/>
      <c r="D306" s="234"/>
      <c r="E306" s="234"/>
      <c r="F306" s="234"/>
      <c r="G306" s="234"/>
    </row>
    <row r="307" spans="1:7" ht="27" customHeight="1">
      <c r="A307" s="234"/>
      <c r="B307" s="251"/>
      <c r="C307" s="234"/>
      <c r="D307" s="234"/>
      <c r="E307" s="234"/>
      <c r="F307" s="234"/>
      <c r="G307" s="234"/>
    </row>
    <row r="308" spans="1:7" ht="27" customHeight="1">
      <c r="A308" s="234"/>
      <c r="B308" s="251"/>
      <c r="C308" s="234"/>
      <c r="D308" s="234"/>
      <c r="E308" s="234"/>
      <c r="F308" s="234"/>
      <c r="G308" s="234"/>
    </row>
    <row r="309" spans="1:7" ht="27" customHeight="1">
      <c r="A309" s="234"/>
      <c r="B309" s="251"/>
      <c r="C309" s="234"/>
      <c r="D309" s="234"/>
      <c r="E309" s="234"/>
      <c r="F309" s="234"/>
      <c r="G309" s="234"/>
    </row>
    <row r="310" spans="1:7" ht="27" customHeight="1">
      <c r="A310" s="234"/>
      <c r="B310" s="251"/>
      <c r="C310" s="234"/>
      <c r="D310" s="234"/>
      <c r="E310" s="234"/>
      <c r="F310" s="234"/>
      <c r="G310" s="234"/>
    </row>
    <row r="311" spans="1:7" ht="27" customHeight="1">
      <c r="B311" s="90"/>
    </row>
    <row r="312" spans="1:7" ht="27" customHeight="1">
      <c r="B312" s="90"/>
    </row>
    <row r="313" spans="1:7" ht="27" customHeight="1">
      <c r="B313" s="90"/>
    </row>
    <row r="314" spans="1:7" ht="27" customHeight="1">
      <c r="B314" s="90"/>
    </row>
    <row r="315" spans="1:7" ht="27" customHeight="1">
      <c r="B315" s="90"/>
    </row>
    <row r="316" spans="1:7" ht="27" customHeight="1">
      <c r="B316" s="90"/>
    </row>
    <row r="317" spans="1:7" ht="27" customHeight="1">
      <c r="B317" s="90"/>
    </row>
    <row r="318" spans="1:7" ht="27" customHeight="1">
      <c r="B318" s="90"/>
    </row>
    <row r="319" spans="1:7" ht="27" customHeight="1">
      <c r="B319" s="90"/>
    </row>
    <row r="320" spans="1:7" ht="27" customHeight="1">
      <c r="B320" s="90"/>
    </row>
    <row r="321" spans="2:2" ht="27" customHeight="1">
      <c r="B321" s="90"/>
    </row>
    <row r="322" spans="2:2" ht="27" customHeight="1">
      <c r="B322" s="90"/>
    </row>
    <row r="323" spans="2:2" ht="27" customHeight="1">
      <c r="B323" s="90"/>
    </row>
    <row r="324" spans="2:2" ht="27" customHeight="1">
      <c r="B324" s="90"/>
    </row>
    <row r="325" spans="2:2" ht="27" customHeight="1">
      <c r="B325" s="90"/>
    </row>
    <row r="326" spans="2:2" ht="27" customHeight="1">
      <c r="B326" s="90"/>
    </row>
    <row r="327" spans="2:2" ht="27" customHeight="1">
      <c r="B327" s="90"/>
    </row>
    <row r="328" spans="2:2" ht="27" customHeight="1">
      <c r="B328" s="90"/>
    </row>
    <row r="329" spans="2:2" ht="27" customHeight="1">
      <c r="B329" s="90"/>
    </row>
    <row r="330" spans="2:2">
      <c r="B330" s="90"/>
    </row>
    <row r="331" spans="2:2">
      <c r="B331" s="90"/>
    </row>
    <row r="332" spans="2:2">
      <c r="B332" s="90"/>
    </row>
    <row r="333" spans="2:2">
      <c r="B333" s="90"/>
    </row>
    <row r="334" spans="2:2">
      <c r="B334" s="90"/>
    </row>
    <row r="335" spans="2:2">
      <c r="B335" s="90"/>
    </row>
    <row r="336" spans="2:2">
      <c r="B336" s="90"/>
    </row>
    <row r="337" spans="2:2">
      <c r="B337" s="90"/>
    </row>
    <row r="338" spans="2:2">
      <c r="B338" s="90"/>
    </row>
    <row r="339" spans="2:2">
      <c r="B339" s="90"/>
    </row>
    <row r="340" spans="2:2">
      <c r="B340" s="90"/>
    </row>
    <row r="341" spans="2:2">
      <c r="B341" s="90"/>
    </row>
    <row r="342" spans="2:2">
      <c r="B342" s="90"/>
    </row>
    <row r="343" spans="2:2">
      <c r="B343" s="90"/>
    </row>
    <row r="344" spans="2:2">
      <c r="B344" s="90"/>
    </row>
    <row r="345" spans="2:2">
      <c r="B345" s="90"/>
    </row>
    <row r="346" spans="2:2">
      <c r="B346" s="90"/>
    </row>
    <row r="347" spans="2:2">
      <c r="B347" s="90"/>
    </row>
    <row r="348" spans="2:2">
      <c r="B348" s="90"/>
    </row>
    <row r="349" spans="2:2">
      <c r="B349" s="90"/>
    </row>
    <row r="350" spans="2:2">
      <c r="B350" s="90"/>
    </row>
    <row r="351" spans="2:2">
      <c r="B351" s="90"/>
    </row>
    <row r="352" spans="2:2">
      <c r="B352" s="90"/>
    </row>
    <row r="353" spans="2:2">
      <c r="B353" s="90"/>
    </row>
    <row r="354" spans="2:2">
      <c r="B354" s="90"/>
    </row>
    <row r="355" spans="2:2">
      <c r="B355" s="90"/>
    </row>
    <row r="356" spans="2:2">
      <c r="B356" s="90"/>
    </row>
    <row r="357" spans="2:2">
      <c r="B357" s="90"/>
    </row>
    <row r="358" spans="2:2">
      <c r="B358" s="90"/>
    </row>
    <row r="359" spans="2:2">
      <c r="B359" s="90"/>
    </row>
    <row r="360" spans="2:2">
      <c r="B360" s="90"/>
    </row>
    <row r="361" spans="2:2">
      <c r="B361" s="90"/>
    </row>
    <row r="362" spans="2:2">
      <c r="B362" s="90"/>
    </row>
    <row r="363" spans="2:2">
      <c r="B363" s="90"/>
    </row>
    <row r="364" spans="2:2">
      <c r="B364" s="90"/>
    </row>
    <row r="365" spans="2:2">
      <c r="B365" s="90"/>
    </row>
    <row r="366" spans="2:2">
      <c r="B366" s="90"/>
    </row>
    <row r="367" spans="2:2">
      <c r="B367" s="90"/>
    </row>
    <row r="368" spans="2:2">
      <c r="B368" s="90"/>
    </row>
    <row r="369" spans="2:2">
      <c r="B369" s="90"/>
    </row>
    <row r="370" spans="2:2">
      <c r="B370" s="90"/>
    </row>
    <row r="371" spans="2:2">
      <c r="B371" s="90"/>
    </row>
    <row r="372" spans="2:2">
      <c r="B372" s="90"/>
    </row>
    <row r="373" spans="2:2">
      <c r="B373" s="90"/>
    </row>
    <row r="374" spans="2:2">
      <c r="B374" s="90"/>
    </row>
    <row r="375" spans="2:2">
      <c r="B375" s="90"/>
    </row>
    <row r="376" spans="2:2">
      <c r="B376" s="90"/>
    </row>
    <row r="377" spans="2:2">
      <c r="B377" s="90"/>
    </row>
    <row r="378" spans="2:2">
      <c r="B378" s="90"/>
    </row>
    <row r="379" spans="2:2">
      <c r="B379" s="90"/>
    </row>
    <row r="380" spans="2:2">
      <c r="B380" s="90"/>
    </row>
    <row r="381" spans="2:2">
      <c r="B381" s="90"/>
    </row>
    <row r="382" spans="2:2">
      <c r="B382" s="90"/>
    </row>
    <row r="383" spans="2:2">
      <c r="B383" s="90"/>
    </row>
    <row r="384" spans="2:2">
      <c r="B384" s="90"/>
    </row>
    <row r="385" spans="2:2">
      <c r="B385" s="90"/>
    </row>
    <row r="386" spans="2:2">
      <c r="B386" s="90"/>
    </row>
    <row r="387" spans="2:2">
      <c r="B387" s="90"/>
    </row>
    <row r="388" spans="2:2">
      <c r="B388" s="90"/>
    </row>
    <row r="389" spans="2:2">
      <c r="B389" s="90"/>
    </row>
    <row r="390" spans="2:2">
      <c r="B390" s="90"/>
    </row>
    <row r="391" spans="2:2">
      <c r="B391" s="90"/>
    </row>
    <row r="392" spans="2:2">
      <c r="B392" s="90"/>
    </row>
    <row r="393" spans="2:2">
      <c r="B393" s="90"/>
    </row>
    <row r="394" spans="2:2">
      <c r="B394" s="90"/>
    </row>
    <row r="395" spans="2:2">
      <c r="B395" s="90"/>
    </row>
    <row r="396" spans="2:2">
      <c r="B396" s="90"/>
    </row>
    <row r="397" spans="2:2">
      <c r="B397" s="90"/>
    </row>
    <row r="398" spans="2:2">
      <c r="B398" s="90"/>
    </row>
    <row r="399" spans="2:2">
      <c r="B399" s="90"/>
    </row>
    <row r="400" spans="2:2">
      <c r="B400" s="90"/>
    </row>
    <row r="401" spans="2:2">
      <c r="B401" s="90"/>
    </row>
    <row r="402" spans="2:2">
      <c r="B402" s="90"/>
    </row>
    <row r="403" spans="2:2">
      <c r="B403" s="90"/>
    </row>
    <row r="404" spans="2:2">
      <c r="B404" s="90"/>
    </row>
    <row r="405" spans="2:2">
      <c r="B405" s="90"/>
    </row>
    <row r="406" spans="2:2">
      <c r="B406" s="90"/>
    </row>
    <row r="407" spans="2:2">
      <c r="B407" s="90"/>
    </row>
    <row r="408" spans="2:2">
      <c r="B408" s="90"/>
    </row>
    <row r="409" spans="2:2">
      <c r="B409" s="90"/>
    </row>
    <row r="410" spans="2:2">
      <c r="B410" s="90"/>
    </row>
    <row r="411" spans="2:2">
      <c r="B411" s="90"/>
    </row>
    <row r="412" spans="2:2">
      <c r="B412" s="90"/>
    </row>
    <row r="413" spans="2:2">
      <c r="B413" s="90"/>
    </row>
    <row r="414" spans="2:2">
      <c r="B414" s="90"/>
    </row>
    <row r="415" spans="2:2">
      <c r="B415" s="90"/>
    </row>
    <row r="416" spans="2:2">
      <c r="B416" s="90"/>
    </row>
    <row r="417" spans="2:2">
      <c r="B417" s="90"/>
    </row>
    <row r="418" spans="2:2">
      <c r="B418" s="90"/>
    </row>
    <row r="419" spans="2:2">
      <c r="B419" s="90"/>
    </row>
    <row r="420" spans="2:2">
      <c r="B420" s="90"/>
    </row>
    <row r="421" spans="2:2">
      <c r="B421" s="90"/>
    </row>
    <row r="422" spans="2:2">
      <c r="B422" s="90"/>
    </row>
    <row r="423" spans="2:2">
      <c r="B423" s="90"/>
    </row>
    <row r="424" spans="2:2">
      <c r="B424" s="90"/>
    </row>
    <row r="425" spans="2:2">
      <c r="B425" s="90"/>
    </row>
    <row r="426" spans="2:2">
      <c r="B426" s="90"/>
    </row>
    <row r="427" spans="2:2">
      <c r="B427" s="90"/>
    </row>
    <row r="428" spans="2:2">
      <c r="B428" s="90"/>
    </row>
    <row r="429" spans="2:2">
      <c r="B429" s="90"/>
    </row>
    <row r="430" spans="2:2">
      <c r="B430" s="90"/>
    </row>
    <row r="431" spans="2:2">
      <c r="B431" s="90"/>
    </row>
    <row r="432" spans="2:2">
      <c r="B432" s="90"/>
    </row>
    <row r="433" spans="2:2">
      <c r="B433" s="90"/>
    </row>
    <row r="434" spans="2:2">
      <c r="B434" s="90"/>
    </row>
    <row r="435" spans="2:2">
      <c r="B435" s="90"/>
    </row>
    <row r="436" spans="2:2">
      <c r="B436" s="90"/>
    </row>
    <row r="437" spans="2:2">
      <c r="B437" s="90"/>
    </row>
    <row r="438" spans="2:2">
      <c r="B438" s="90"/>
    </row>
    <row r="439" spans="2:2">
      <c r="B439" s="90"/>
    </row>
    <row r="440" spans="2:2">
      <c r="B440" s="90"/>
    </row>
    <row r="441" spans="2:2">
      <c r="B441" s="90"/>
    </row>
    <row r="442" spans="2:2">
      <c r="B442" s="90"/>
    </row>
    <row r="443" spans="2:2">
      <c r="B443" s="90"/>
    </row>
    <row r="444" spans="2:2">
      <c r="B444" s="90"/>
    </row>
    <row r="445" spans="2:2">
      <c r="B445" s="90"/>
    </row>
    <row r="446" spans="2:2">
      <c r="B446" s="90"/>
    </row>
    <row r="447" spans="2:2">
      <c r="B447" s="90"/>
    </row>
    <row r="448" spans="2:2">
      <c r="B448" s="90"/>
    </row>
    <row r="449" spans="2:2">
      <c r="B449" s="90"/>
    </row>
    <row r="450" spans="2:2">
      <c r="B450" s="90"/>
    </row>
    <row r="451" spans="2:2">
      <c r="B451" s="90"/>
    </row>
    <row r="452" spans="2:2">
      <c r="B452" s="90"/>
    </row>
    <row r="453" spans="2:2">
      <c r="B453" s="90"/>
    </row>
    <row r="454" spans="2:2">
      <c r="B454" s="90"/>
    </row>
    <row r="455" spans="2:2">
      <c r="B455" s="90"/>
    </row>
    <row r="456" spans="2:2">
      <c r="B456" s="90"/>
    </row>
    <row r="457" spans="2:2">
      <c r="B457" s="90"/>
    </row>
    <row r="458" spans="2:2">
      <c r="B458" s="90"/>
    </row>
    <row r="459" spans="2:2">
      <c r="B459" s="90"/>
    </row>
    <row r="460" spans="2:2">
      <c r="B460" s="90"/>
    </row>
    <row r="461" spans="2:2">
      <c r="B461" s="90"/>
    </row>
    <row r="462" spans="2:2">
      <c r="B462" s="90"/>
    </row>
    <row r="463" spans="2:2">
      <c r="B463" s="90"/>
    </row>
    <row r="464" spans="2:2">
      <c r="B464" s="90"/>
    </row>
    <row r="465" spans="2:2">
      <c r="B465" s="90"/>
    </row>
    <row r="466" spans="2:2">
      <c r="B466" s="90"/>
    </row>
    <row r="467" spans="2:2">
      <c r="B467" s="90"/>
    </row>
    <row r="468" spans="2:2">
      <c r="B468" s="90"/>
    </row>
    <row r="469" spans="2:2">
      <c r="B469" s="90"/>
    </row>
    <row r="470" spans="2:2">
      <c r="B470" s="90"/>
    </row>
    <row r="471" spans="2:2">
      <c r="B471" s="90"/>
    </row>
    <row r="472" spans="2:2">
      <c r="B472" s="90"/>
    </row>
    <row r="473" spans="2:2">
      <c r="B473" s="90"/>
    </row>
    <row r="474" spans="2:2">
      <c r="B474" s="90"/>
    </row>
    <row r="475" spans="2:2">
      <c r="B475" s="90"/>
    </row>
    <row r="476" spans="2:2">
      <c r="B476" s="90"/>
    </row>
    <row r="477" spans="2:2">
      <c r="B477" s="90"/>
    </row>
    <row r="478" spans="2:2">
      <c r="B478" s="90"/>
    </row>
    <row r="479" spans="2:2">
      <c r="B479" s="90"/>
    </row>
    <row r="480" spans="2:2">
      <c r="B480" s="90"/>
    </row>
    <row r="481" spans="2:2">
      <c r="B481" s="90"/>
    </row>
    <row r="482" spans="2:2">
      <c r="B482" s="90"/>
    </row>
    <row r="483" spans="2:2">
      <c r="B483" s="90"/>
    </row>
    <row r="484" spans="2:2">
      <c r="B484" s="90"/>
    </row>
    <row r="485" spans="2:2">
      <c r="B485" s="90"/>
    </row>
    <row r="486" spans="2:2">
      <c r="B486" s="90"/>
    </row>
    <row r="487" spans="2:2">
      <c r="B487" s="90"/>
    </row>
    <row r="488" spans="2:2">
      <c r="B488" s="90"/>
    </row>
    <row r="489" spans="2:2">
      <c r="B489" s="90"/>
    </row>
    <row r="490" spans="2:2">
      <c r="B490" s="90"/>
    </row>
    <row r="491" spans="2:2">
      <c r="B491" s="90"/>
    </row>
    <row r="492" spans="2:2">
      <c r="B492" s="90"/>
    </row>
    <row r="493" spans="2:2">
      <c r="B493" s="90"/>
    </row>
    <row r="494" spans="2:2">
      <c r="B494" s="90"/>
    </row>
    <row r="495" spans="2:2">
      <c r="B495" s="90"/>
    </row>
    <row r="496" spans="2:2">
      <c r="B496" s="90"/>
    </row>
    <row r="497" spans="2:2">
      <c r="B497" s="90"/>
    </row>
    <row r="498" spans="2:2">
      <c r="B498" s="90"/>
    </row>
    <row r="499" spans="2:2">
      <c r="B499" s="90"/>
    </row>
    <row r="500" spans="2:2">
      <c r="B500" s="90"/>
    </row>
    <row r="501" spans="2:2">
      <c r="B501" s="90"/>
    </row>
    <row r="502" spans="2:2">
      <c r="B502" s="90"/>
    </row>
    <row r="503" spans="2:2">
      <c r="B503" s="90"/>
    </row>
    <row r="504" spans="2:2">
      <c r="B504" s="90"/>
    </row>
    <row r="505" spans="2:2">
      <c r="B505" s="90"/>
    </row>
    <row r="506" spans="2:2">
      <c r="B506" s="90"/>
    </row>
    <row r="507" spans="2:2">
      <c r="B507" s="90"/>
    </row>
    <row r="508" spans="2:2">
      <c r="B508" s="90"/>
    </row>
    <row r="509" spans="2:2">
      <c r="B509" s="90"/>
    </row>
    <row r="510" spans="2:2">
      <c r="B510" s="90"/>
    </row>
    <row r="511" spans="2:2">
      <c r="B511" s="90"/>
    </row>
    <row r="512" spans="2:2">
      <c r="B512" s="90"/>
    </row>
    <row r="513" spans="2:2">
      <c r="B513" s="90"/>
    </row>
    <row r="514" spans="2:2">
      <c r="B514" s="90"/>
    </row>
    <row r="515" spans="2:2">
      <c r="B515" s="90"/>
    </row>
    <row r="516" spans="2:2">
      <c r="B516" s="90"/>
    </row>
    <row r="517" spans="2:2">
      <c r="B517" s="90"/>
    </row>
    <row r="518" spans="2:2">
      <c r="B518" s="90"/>
    </row>
    <row r="519" spans="2:2">
      <c r="B519" s="90"/>
    </row>
    <row r="520" spans="2:2">
      <c r="B520" s="90"/>
    </row>
    <row r="521" spans="2:2">
      <c r="B521" s="90"/>
    </row>
    <row r="522" spans="2:2">
      <c r="B522" s="90"/>
    </row>
    <row r="523" spans="2:2">
      <c r="B523" s="90"/>
    </row>
    <row r="524" spans="2:2">
      <c r="B524" s="90"/>
    </row>
    <row r="525" spans="2:2">
      <c r="B525" s="90"/>
    </row>
    <row r="526" spans="2:2">
      <c r="B526" s="90"/>
    </row>
    <row r="527" spans="2:2">
      <c r="B527" s="90"/>
    </row>
    <row r="528" spans="2:2">
      <c r="B528" s="90"/>
    </row>
    <row r="529" spans="2:2">
      <c r="B529" s="90"/>
    </row>
    <row r="530" spans="2:2">
      <c r="B530" s="90"/>
    </row>
    <row r="531" spans="2:2">
      <c r="B531" s="90"/>
    </row>
    <row r="532" spans="2:2">
      <c r="B532" s="90"/>
    </row>
    <row r="533" spans="2:2">
      <c r="B533" s="90"/>
    </row>
    <row r="534" spans="2:2">
      <c r="B534" s="90"/>
    </row>
    <row r="535" spans="2:2">
      <c r="B535" s="90"/>
    </row>
    <row r="536" spans="2:2">
      <c r="B536" s="90"/>
    </row>
    <row r="537" spans="2:2">
      <c r="B537" s="90"/>
    </row>
    <row r="538" spans="2:2">
      <c r="B538" s="90"/>
    </row>
    <row r="539" spans="2:2">
      <c r="B539" s="90"/>
    </row>
    <row r="540" spans="2:2">
      <c r="B540" s="90"/>
    </row>
    <row r="541" spans="2:2">
      <c r="B541" s="90"/>
    </row>
    <row r="542" spans="2:2">
      <c r="B542" s="90"/>
    </row>
    <row r="543" spans="2:2">
      <c r="B543" s="90"/>
    </row>
    <row r="544" spans="2:2">
      <c r="B544" s="90"/>
    </row>
    <row r="545" spans="2:2">
      <c r="B545" s="90"/>
    </row>
    <row r="546" spans="2:2">
      <c r="B546" s="90"/>
    </row>
    <row r="547" spans="2:2">
      <c r="B547" s="90"/>
    </row>
    <row r="548" spans="2:2">
      <c r="B548" s="90"/>
    </row>
    <row r="549" spans="2:2">
      <c r="B549" s="90"/>
    </row>
    <row r="550" spans="2:2">
      <c r="B550" s="90"/>
    </row>
    <row r="551" spans="2:2">
      <c r="B551" s="90"/>
    </row>
    <row r="552" spans="2:2">
      <c r="B552" s="90"/>
    </row>
    <row r="553" spans="2:2">
      <c r="B553" s="90"/>
    </row>
    <row r="554" spans="2:2">
      <c r="B554" s="90"/>
    </row>
    <row r="555" spans="2:2">
      <c r="B555" s="90"/>
    </row>
    <row r="556" spans="2:2">
      <c r="B556" s="90"/>
    </row>
    <row r="557" spans="2:2">
      <c r="B557" s="90"/>
    </row>
    <row r="558" spans="2:2">
      <c r="B558" s="90"/>
    </row>
    <row r="559" spans="2:2">
      <c r="B559" s="90"/>
    </row>
    <row r="560" spans="2:2">
      <c r="B560" s="90"/>
    </row>
    <row r="561" spans="2:2">
      <c r="B561" s="90"/>
    </row>
    <row r="562" spans="2:2">
      <c r="B562" s="90"/>
    </row>
    <row r="563" spans="2:2">
      <c r="B563" s="90"/>
    </row>
    <row r="564" spans="2:2">
      <c r="B564" s="90"/>
    </row>
    <row r="565" spans="2:2">
      <c r="B565" s="90"/>
    </row>
    <row r="566" spans="2:2">
      <c r="B566" s="90"/>
    </row>
    <row r="567" spans="2:2">
      <c r="B567" s="90"/>
    </row>
    <row r="568" spans="2:2">
      <c r="B568" s="90"/>
    </row>
    <row r="569" spans="2:2">
      <c r="B569" s="90"/>
    </row>
    <row r="570" spans="2:2">
      <c r="B570" s="90"/>
    </row>
    <row r="571" spans="2:2">
      <c r="B571" s="90"/>
    </row>
    <row r="572" spans="2:2">
      <c r="B572" s="90"/>
    </row>
    <row r="573" spans="2:2">
      <c r="B573" s="90"/>
    </row>
    <row r="574" spans="2:2">
      <c r="B574" s="90"/>
    </row>
    <row r="575" spans="2:2">
      <c r="B575" s="90"/>
    </row>
    <row r="576" spans="2:2">
      <c r="B576" s="90"/>
    </row>
    <row r="577" spans="2:2">
      <c r="B577" s="90"/>
    </row>
    <row r="578" spans="2:2">
      <c r="B578" s="90"/>
    </row>
    <row r="579" spans="2:2">
      <c r="B579" s="90"/>
    </row>
    <row r="580" spans="2:2">
      <c r="B580" s="90"/>
    </row>
    <row r="581" spans="2:2">
      <c r="B581" s="90"/>
    </row>
    <row r="582" spans="2:2">
      <c r="B582" s="90"/>
    </row>
    <row r="583" spans="2:2">
      <c r="B583" s="90"/>
    </row>
    <row r="584" spans="2:2">
      <c r="B584" s="90"/>
    </row>
    <row r="585" spans="2:2">
      <c r="B585" s="90"/>
    </row>
    <row r="586" spans="2:2">
      <c r="B586" s="90"/>
    </row>
    <row r="587" spans="2:2">
      <c r="B587" s="90"/>
    </row>
    <row r="588" spans="2:2">
      <c r="B588" s="90"/>
    </row>
    <row r="589" spans="2:2">
      <c r="B589" s="90"/>
    </row>
    <row r="590" spans="2:2">
      <c r="B590" s="90"/>
    </row>
    <row r="591" spans="2:2">
      <c r="B591" s="90"/>
    </row>
    <row r="592" spans="2:2">
      <c r="B592" s="90"/>
    </row>
    <row r="593" spans="2:2">
      <c r="B593" s="90"/>
    </row>
    <row r="594" spans="2:2">
      <c r="B594" s="90"/>
    </row>
    <row r="595" spans="2:2">
      <c r="B595" s="90"/>
    </row>
    <row r="596" spans="2:2">
      <c r="B596" s="90"/>
    </row>
    <row r="597" spans="2:2">
      <c r="B597" s="90"/>
    </row>
    <row r="598" spans="2:2">
      <c r="B598" s="90"/>
    </row>
    <row r="599" spans="2:2">
      <c r="B599" s="90"/>
    </row>
    <row r="600" spans="2:2">
      <c r="B600" s="90"/>
    </row>
    <row r="601" spans="2:2">
      <c r="B601" s="90"/>
    </row>
    <row r="602" spans="2:2">
      <c r="B602" s="90"/>
    </row>
    <row r="603" spans="2:2">
      <c r="B603" s="90"/>
    </row>
    <row r="604" spans="2:2">
      <c r="B604" s="90"/>
    </row>
    <row r="605" spans="2:2">
      <c r="B605" s="90"/>
    </row>
    <row r="606" spans="2:2">
      <c r="B606" s="90"/>
    </row>
    <row r="607" spans="2:2">
      <c r="B607" s="90"/>
    </row>
    <row r="608" spans="2:2">
      <c r="B608" s="90"/>
    </row>
    <row r="609" spans="2:2">
      <c r="B609" s="90"/>
    </row>
    <row r="610" spans="2:2">
      <c r="B610" s="90"/>
    </row>
    <row r="611" spans="2:2">
      <c r="B611" s="90"/>
    </row>
    <row r="612" spans="2:2">
      <c r="B612" s="90"/>
    </row>
    <row r="613" spans="2:2">
      <c r="B613" s="90"/>
    </row>
    <row r="614" spans="2:2">
      <c r="B614" s="90"/>
    </row>
    <row r="615" spans="2:2">
      <c r="B615" s="90"/>
    </row>
    <row r="616" spans="2:2">
      <c r="B616" s="90"/>
    </row>
    <row r="617" spans="2:2">
      <c r="B617" s="90"/>
    </row>
    <row r="618" spans="2:2">
      <c r="B618" s="90"/>
    </row>
    <row r="619" spans="2:2">
      <c r="B619" s="90"/>
    </row>
    <row r="620" spans="2:2">
      <c r="B620" s="90"/>
    </row>
    <row r="621" spans="2:2">
      <c r="B621" s="90"/>
    </row>
    <row r="622" spans="2:2">
      <c r="B622" s="90"/>
    </row>
    <row r="623" spans="2:2">
      <c r="B623" s="90"/>
    </row>
    <row r="624" spans="2:2">
      <c r="B624" s="90"/>
    </row>
    <row r="625" spans="2:2">
      <c r="B625" s="90"/>
    </row>
    <row r="626" spans="2:2">
      <c r="B626" s="90"/>
    </row>
    <row r="627" spans="2:2">
      <c r="B627" s="90"/>
    </row>
    <row r="628" spans="2:2">
      <c r="B628" s="90"/>
    </row>
    <row r="629" spans="2:2">
      <c r="B629" s="90"/>
    </row>
    <row r="630" spans="2:2">
      <c r="B630" s="90"/>
    </row>
    <row r="631" spans="2:2">
      <c r="B631" s="90"/>
    </row>
    <row r="632" spans="2:2">
      <c r="B632" s="90"/>
    </row>
    <row r="633" spans="2:2">
      <c r="B633" s="90"/>
    </row>
    <row r="634" spans="2:2">
      <c r="B634" s="90"/>
    </row>
    <row r="635" spans="2:2">
      <c r="B635" s="90"/>
    </row>
    <row r="636" spans="2:2">
      <c r="B636" s="90"/>
    </row>
    <row r="637" spans="2:2">
      <c r="B637" s="90"/>
    </row>
    <row r="638" spans="2:2">
      <c r="B638" s="90"/>
    </row>
    <row r="639" spans="2:2">
      <c r="B639" s="90"/>
    </row>
    <row r="640" spans="2:2">
      <c r="B640" s="90"/>
    </row>
    <row r="641" spans="2:2">
      <c r="B641" s="90"/>
    </row>
    <row r="642" spans="2:2">
      <c r="B642" s="90"/>
    </row>
    <row r="643" spans="2:2">
      <c r="B643" s="90"/>
    </row>
    <row r="644" spans="2:2">
      <c r="B644" s="90"/>
    </row>
    <row r="645" spans="2:2">
      <c r="B645" s="90"/>
    </row>
    <row r="646" spans="2:2">
      <c r="B646" s="90"/>
    </row>
    <row r="647" spans="2:2">
      <c r="B647" s="90"/>
    </row>
    <row r="648" spans="2:2">
      <c r="B648" s="90"/>
    </row>
    <row r="649" spans="2:2">
      <c r="B649" s="90"/>
    </row>
    <row r="650" spans="2:2">
      <c r="B650" s="90"/>
    </row>
    <row r="651" spans="2:2">
      <c r="B651" s="90"/>
    </row>
    <row r="652" spans="2:2">
      <c r="B652" s="90"/>
    </row>
    <row r="653" spans="2:2">
      <c r="B653" s="90"/>
    </row>
    <row r="654" spans="2:2">
      <c r="B654" s="90"/>
    </row>
    <row r="655" spans="2:2">
      <c r="B655" s="90"/>
    </row>
    <row r="656" spans="2:2">
      <c r="B656" s="90"/>
    </row>
    <row r="657" spans="2:2">
      <c r="B657" s="90"/>
    </row>
    <row r="658" spans="2:2">
      <c r="B658" s="90"/>
    </row>
    <row r="659" spans="2:2">
      <c r="B659" s="90"/>
    </row>
    <row r="660" spans="2:2">
      <c r="B660" s="90"/>
    </row>
    <row r="661" spans="2:2">
      <c r="B661" s="90"/>
    </row>
    <row r="662" spans="2:2">
      <c r="B662" s="90"/>
    </row>
    <row r="663" spans="2:2">
      <c r="B663" s="90"/>
    </row>
    <row r="664" spans="2:2">
      <c r="B664" s="90"/>
    </row>
    <row r="665" spans="2:2">
      <c r="B665" s="90"/>
    </row>
    <row r="666" spans="2:2">
      <c r="B666" s="90"/>
    </row>
    <row r="667" spans="2:2">
      <c r="B667" s="90"/>
    </row>
    <row r="668" spans="2:2">
      <c r="B668" s="90"/>
    </row>
    <row r="669" spans="2:2">
      <c r="B669" s="90"/>
    </row>
    <row r="670" spans="2:2">
      <c r="B670" s="90"/>
    </row>
    <row r="671" spans="2:2">
      <c r="B671" s="90"/>
    </row>
    <row r="672" spans="2:2">
      <c r="B672" s="90"/>
    </row>
    <row r="673" spans="2:2">
      <c r="B673" s="90"/>
    </row>
    <row r="674" spans="2:2">
      <c r="B674" s="90"/>
    </row>
    <row r="675" spans="2:2">
      <c r="B675" s="90"/>
    </row>
    <row r="676" spans="2:2">
      <c r="B676" s="90"/>
    </row>
    <row r="677" spans="2:2">
      <c r="B677" s="90"/>
    </row>
    <row r="678" spans="2:2">
      <c r="B678" s="90"/>
    </row>
    <row r="679" spans="2:2">
      <c r="B679" s="90"/>
    </row>
    <row r="680" spans="2:2">
      <c r="B680" s="90"/>
    </row>
    <row r="681" spans="2:2">
      <c r="B681" s="90"/>
    </row>
    <row r="682" spans="2:2">
      <c r="B682" s="90"/>
    </row>
    <row r="683" spans="2:2">
      <c r="B683" s="90"/>
    </row>
    <row r="684" spans="2:2">
      <c r="B684" s="90"/>
    </row>
    <row r="685" spans="2:2">
      <c r="B685" s="90"/>
    </row>
    <row r="686" spans="2:2">
      <c r="B686" s="90"/>
    </row>
    <row r="687" spans="2:2">
      <c r="B687" s="90"/>
    </row>
    <row r="688" spans="2:2">
      <c r="B688" s="90"/>
    </row>
    <row r="689" spans="2:2">
      <c r="B689" s="90"/>
    </row>
    <row r="690" spans="2:2">
      <c r="B690" s="90"/>
    </row>
    <row r="691" spans="2:2">
      <c r="B691" s="90"/>
    </row>
    <row r="692" spans="2:2">
      <c r="B692" s="90"/>
    </row>
    <row r="693" spans="2:2">
      <c r="B693" s="90"/>
    </row>
    <row r="694" spans="2:2">
      <c r="B694" s="90"/>
    </row>
    <row r="695" spans="2:2">
      <c r="B695" s="90"/>
    </row>
    <row r="696" spans="2:2">
      <c r="B696" s="90"/>
    </row>
    <row r="697" spans="2:2">
      <c r="B697" s="90"/>
    </row>
    <row r="698" spans="2:2">
      <c r="B698" s="90"/>
    </row>
    <row r="699" spans="2:2">
      <c r="B699" s="90"/>
    </row>
  </sheetData>
  <mergeCells count="12">
    <mergeCell ref="A208:D208"/>
    <mergeCell ref="A152:D152"/>
    <mergeCell ref="A2:G2"/>
    <mergeCell ref="A3:G3"/>
    <mergeCell ref="A4:D4"/>
    <mergeCell ref="A1:G1"/>
    <mergeCell ref="A88:D88"/>
    <mergeCell ref="A21:A22"/>
    <mergeCell ref="D50:D53"/>
    <mergeCell ref="D46:D49"/>
    <mergeCell ref="D54:D57"/>
    <mergeCell ref="D84:D86"/>
  </mergeCells>
  <pageMargins left="0.28999999999999998" right="0.17" top="0.27" bottom="0.24" header="0.17" footer="0.16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view="pageBreakPreview" topLeftCell="A17" zoomScale="60" zoomScaleNormal="59" workbookViewId="0">
      <selection activeCell="A20" sqref="A20:A32"/>
    </sheetView>
  </sheetViews>
  <sheetFormatPr defaultRowHeight="25.5"/>
  <cols>
    <col min="1" max="1" width="7.42578125" style="94" bestFit="1" customWidth="1"/>
    <col min="2" max="2" width="15.7109375" style="94" customWidth="1"/>
    <col min="3" max="3" width="16" style="94" customWidth="1"/>
    <col min="4" max="4" width="7.140625" style="95" customWidth="1"/>
    <col min="5" max="5" width="9.85546875" style="94" customWidth="1"/>
    <col min="6" max="6" width="46.140625" style="94" customWidth="1"/>
    <col min="7" max="7" width="12.140625" style="94" customWidth="1"/>
    <col min="8" max="8" width="7.42578125" style="94" customWidth="1"/>
    <col min="9" max="9" width="15.7109375" style="94" customWidth="1"/>
    <col min="10" max="10" width="15.5703125" style="94" customWidth="1"/>
    <col min="11" max="11" width="13.7109375" style="94" customWidth="1"/>
    <col min="12" max="12" width="8.7109375" style="30" customWidth="1"/>
    <col min="13" max="16384" width="9.140625" style="30"/>
  </cols>
  <sheetData>
    <row r="1" spans="1:12" ht="30">
      <c r="A1" s="269" t="s">
        <v>279</v>
      </c>
      <c r="B1" s="270"/>
      <c r="C1" s="270"/>
      <c r="D1" s="270"/>
      <c r="E1" s="270"/>
      <c r="F1" s="270"/>
      <c r="G1" s="270"/>
      <c r="H1" s="270"/>
      <c r="I1" s="270"/>
      <c r="J1" s="270"/>
      <c r="K1" s="164"/>
      <c r="L1" s="165"/>
    </row>
    <row r="2" spans="1:12">
      <c r="A2" s="166"/>
      <c r="B2" s="167"/>
      <c r="C2" s="167"/>
      <c r="D2" s="168"/>
      <c r="E2" s="167"/>
      <c r="F2" s="167"/>
      <c r="G2" s="167"/>
      <c r="H2" s="167"/>
      <c r="I2" s="167"/>
      <c r="J2" s="167"/>
      <c r="K2" s="167"/>
      <c r="L2" s="169"/>
    </row>
    <row r="3" spans="1:12" ht="26.25">
      <c r="A3" s="170" t="s">
        <v>7</v>
      </c>
      <c r="B3" s="271" t="s">
        <v>280</v>
      </c>
      <c r="C3" s="272"/>
      <c r="D3" s="97" t="s">
        <v>12</v>
      </c>
      <c r="E3" s="151" t="s">
        <v>5</v>
      </c>
      <c r="F3" s="96" t="s">
        <v>281</v>
      </c>
      <c r="G3" s="273" t="s">
        <v>282</v>
      </c>
      <c r="H3" s="275" t="s">
        <v>283</v>
      </c>
      <c r="I3" s="277" t="s">
        <v>284</v>
      </c>
      <c r="J3" s="279" t="s">
        <v>285</v>
      </c>
      <c r="K3" s="281" t="s">
        <v>634</v>
      </c>
      <c r="L3" s="264" t="s">
        <v>626</v>
      </c>
    </row>
    <row r="4" spans="1:12" s="58" customFormat="1" ht="26.25">
      <c r="A4" s="171" t="s">
        <v>286</v>
      </c>
      <c r="B4" s="150"/>
      <c r="C4" s="98"/>
      <c r="D4" s="99"/>
      <c r="E4" s="98"/>
      <c r="F4" s="151"/>
      <c r="G4" s="274"/>
      <c r="H4" s="276"/>
      <c r="I4" s="278"/>
      <c r="J4" s="280"/>
      <c r="K4" s="282"/>
      <c r="L4" s="265"/>
    </row>
    <row r="5" spans="1:12" s="53" customFormat="1" ht="135">
      <c r="A5" s="172">
        <v>1</v>
      </c>
      <c r="B5" s="101" t="s">
        <v>287</v>
      </c>
      <c r="C5" s="101" t="s">
        <v>288</v>
      </c>
      <c r="D5" s="102" t="s">
        <v>15</v>
      </c>
      <c r="E5" s="103" t="s">
        <v>289</v>
      </c>
      <c r="F5" s="104" t="s">
        <v>290</v>
      </c>
      <c r="G5" s="105">
        <v>221536</v>
      </c>
      <c r="H5" s="103">
        <v>56</v>
      </c>
      <c r="I5" s="102" t="s">
        <v>291</v>
      </c>
      <c r="J5" s="100" t="s">
        <v>292</v>
      </c>
      <c r="K5" s="157">
        <v>632</v>
      </c>
      <c r="L5" s="173">
        <v>3</v>
      </c>
    </row>
    <row r="6" spans="1:12" s="53" customFormat="1" ht="112.5" customHeight="1">
      <c r="A6" s="172">
        <v>2</v>
      </c>
      <c r="B6" s="101" t="s">
        <v>293</v>
      </c>
      <c r="C6" s="101" t="s">
        <v>294</v>
      </c>
      <c r="D6" s="102" t="s">
        <v>15</v>
      </c>
      <c r="E6" s="102" t="s">
        <v>295</v>
      </c>
      <c r="F6" s="104" t="s">
        <v>296</v>
      </c>
      <c r="G6" s="106">
        <v>219639</v>
      </c>
      <c r="H6" s="107">
        <v>61</v>
      </c>
      <c r="I6" s="108" t="s">
        <v>297</v>
      </c>
      <c r="J6" s="107" t="s">
        <v>292</v>
      </c>
      <c r="K6" s="160">
        <v>633</v>
      </c>
      <c r="L6" s="174">
        <v>2</v>
      </c>
    </row>
    <row r="7" spans="1:12" s="53" customFormat="1" ht="136.5" customHeight="1">
      <c r="A7" s="172">
        <v>3</v>
      </c>
      <c r="B7" s="101" t="s">
        <v>298</v>
      </c>
      <c r="C7" s="101" t="s">
        <v>299</v>
      </c>
      <c r="D7" s="102" t="s">
        <v>15</v>
      </c>
      <c r="E7" s="102"/>
      <c r="F7" s="104" t="s">
        <v>300</v>
      </c>
      <c r="G7" s="105">
        <v>216363</v>
      </c>
      <c r="H7" s="103">
        <v>70</v>
      </c>
      <c r="I7" s="102" t="s">
        <v>301</v>
      </c>
      <c r="J7" s="100" t="s">
        <v>302</v>
      </c>
      <c r="K7" s="157">
        <v>633</v>
      </c>
      <c r="L7" s="173">
        <v>2</v>
      </c>
    </row>
    <row r="8" spans="1:12" s="53" customFormat="1" ht="71.25" customHeight="1">
      <c r="A8" s="172">
        <v>4</v>
      </c>
      <c r="B8" s="101" t="s">
        <v>303</v>
      </c>
      <c r="C8" s="101" t="s">
        <v>304</v>
      </c>
      <c r="D8" s="102" t="s">
        <v>15</v>
      </c>
      <c r="E8" s="102"/>
      <c r="F8" s="104" t="s">
        <v>305</v>
      </c>
      <c r="G8" s="105">
        <v>228258</v>
      </c>
      <c r="H8" s="109" t="s">
        <v>306</v>
      </c>
      <c r="I8" s="102" t="s">
        <v>307</v>
      </c>
      <c r="J8" s="100" t="s">
        <v>292</v>
      </c>
      <c r="K8" s="157">
        <v>632</v>
      </c>
      <c r="L8" s="173">
        <v>3</v>
      </c>
    </row>
    <row r="9" spans="1:12" s="53" customFormat="1" ht="49.5" customHeight="1">
      <c r="A9" s="172">
        <v>5</v>
      </c>
      <c r="B9" s="101" t="s">
        <v>308</v>
      </c>
      <c r="C9" s="110" t="s">
        <v>309</v>
      </c>
      <c r="D9" s="111" t="s">
        <v>14</v>
      </c>
      <c r="E9" s="102"/>
      <c r="F9" s="104" t="s">
        <v>310</v>
      </c>
      <c r="G9" s="112">
        <v>23696</v>
      </c>
      <c r="H9" s="100">
        <v>55</v>
      </c>
      <c r="I9" s="113" t="s">
        <v>311</v>
      </c>
      <c r="J9" s="100" t="s">
        <v>302</v>
      </c>
      <c r="K9" s="157">
        <v>617</v>
      </c>
      <c r="L9" s="173">
        <v>1</v>
      </c>
    </row>
    <row r="10" spans="1:12" s="53" customFormat="1" ht="100.5" customHeight="1">
      <c r="A10" s="172">
        <v>6</v>
      </c>
      <c r="B10" s="101" t="s">
        <v>312</v>
      </c>
      <c r="C10" s="101" t="s">
        <v>313</v>
      </c>
      <c r="D10" s="102" t="s">
        <v>14</v>
      </c>
      <c r="E10" s="102"/>
      <c r="F10" s="114" t="s">
        <v>314</v>
      </c>
      <c r="G10" s="105">
        <v>226849</v>
      </c>
      <c r="H10" s="100">
        <v>41</v>
      </c>
      <c r="I10" s="100" t="s">
        <v>315</v>
      </c>
      <c r="J10" s="100" t="s">
        <v>292</v>
      </c>
      <c r="K10" s="157">
        <v>616</v>
      </c>
      <c r="L10" s="173">
        <v>3</v>
      </c>
    </row>
    <row r="11" spans="1:12" s="53" customFormat="1" ht="71.25" customHeight="1">
      <c r="A11" s="172">
        <v>7</v>
      </c>
      <c r="B11" s="101" t="s">
        <v>316</v>
      </c>
      <c r="C11" s="101" t="s">
        <v>317</v>
      </c>
      <c r="D11" s="102" t="s">
        <v>15</v>
      </c>
      <c r="E11" s="103" t="s">
        <v>318</v>
      </c>
      <c r="F11" s="114" t="s">
        <v>319</v>
      </c>
      <c r="G11" s="105">
        <v>220765</v>
      </c>
      <c r="H11" s="115">
        <v>58</v>
      </c>
      <c r="I11" s="102" t="s">
        <v>320</v>
      </c>
      <c r="J11" s="100" t="s">
        <v>292</v>
      </c>
      <c r="K11" s="157">
        <v>635</v>
      </c>
      <c r="L11" s="173">
        <v>4</v>
      </c>
    </row>
    <row r="12" spans="1:12" s="53" customFormat="1" ht="26.1" customHeight="1">
      <c r="A12" s="172">
        <v>8</v>
      </c>
      <c r="B12" s="101" t="s">
        <v>321</v>
      </c>
      <c r="C12" s="101" t="s">
        <v>322</v>
      </c>
      <c r="D12" s="102" t="s">
        <v>15</v>
      </c>
      <c r="E12" s="102"/>
      <c r="F12" s="116" t="s">
        <v>323</v>
      </c>
      <c r="G12" s="105">
        <v>218783</v>
      </c>
      <c r="H12" s="100">
        <v>63</v>
      </c>
      <c r="I12" s="117" t="s">
        <v>324</v>
      </c>
      <c r="J12" s="100" t="s">
        <v>302</v>
      </c>
      <c r="K12" s="157">
        <v>636</v>
      </c>
      <c r="L12" s="173">
        <v>1</v>
      </c>
    </row>
    <row r="13" spans="1:12" s="53" customFormat="1" ht="26.1" customHeight="1">
      <c r="A13" s="172">
        <v>9</v>
      </c>
      <c r="B13" s="101" t="s">
        <v>325</v>
      </c>
      <c r="C13" s="101" t="s">
        <v>326</v>
      </c>
      <c r="D13" s="102" t="s">
        <v>15</v>
      </c>
      <c r="E13" s="102"/>
      <c r="F13" s="118" t="s">
        <v>327</v>
      </c>
      <c r="G13" s="105">
        <v>220243</v>
      </c>
      <c r="H13" s="100">
        <v>59</v>
      </c>
      <c r="I13" s="119" t="s">
        <v>328</v>
      </c>
      <c r="J13" s="100" t="s">
        <v>302</v>
      </c>
      <c r="K13" s="157">
        <v>638</v>
      </c>
      <c r="L13" s="173">
        <v>1</v>
      </c>
    </row>
    <row r="14" spans="1:12" s="53" customFormat="1" ht="50.1" customHeight="1">
      <c r="A14" s="172">
        <v>10</v>
      </c>
      <c r="B14" s="101" t="s">
        <v>329</v>
      </c>
      <c r="C14" s="101" t="s">
        <v>299</v>
      </c>
      <c r="D14" s="102" t="s">
        <v>15</v>
      </c>
      <c r="E14" s="102"/>
      <c r="F14" s="104" t="s">
        <v>330</v>
      </c>
      <c r="G14" s="105">
        <v>222600</v>
      </c>
      <c r="H14" s="100">
        <v>52</v>
      </c>
      <c r="I14" s="100" t="s">
        <v>331</v>
      </c>
      <c r="J14" s="100" t="s">
        <v>302</v>
      </c>
      <c r="K14" s="157">
        <v>637</v>
      </c>
      <c r="L14" s="173">
        <v>2</v>
      </c>
    </row>
    <row r="15" spans="1:12" s="53" customFormat="1" ht="69" customHeight="1">
      <c r="A15" s="172">
        <v>11</v>
      </c>
      <c r="B15" s="101" t="s">
        <v>332</v>
      </c>
      <c r="C15" s="101" t="s">
        <v>333</v>
      </c>
      <c r="D15" s="102" t="s">
        <v>15</v>
      </c>
      <c r="E15" s="102"/>
      <c r="F15" s="104" t="s">
        <v>334</v>
      </c>
      <c r="G15" s="105">
        <v>226975</v>
      </c>
      <c r="H15" s="100">
        <v>40</v>
      </c>
      <c r="I15" s="100" t="s">
        <v>335</v>
      </c>
      <c r="J15" s="100" t="s">
        <v>292</v>
      </c>
      <c r="K15" s="157">
        <v>635</v>
      </c>
      <c r="L15" s="173">
        <v>3</v>
      </c>
    </row>
    <row r="16" spans="1:12" s="53" customFormat="1" ht="26.1" customHeight="1">
      <c r="A16" s="172">
        <v>12</v>
      </c>
      <c r="B16" s="101" t="s">
        <v>336</v>
      </c>
      <c r="C16" s="101" t="s">
        <v>337</v>
      </c>
      <c r="D16" s="102" t="s">
        <v>15</v>
      </c>
      <c r="E16" s="102" t="s">
        <v>338</v>
      </c>
      <c r="F16" s="120" t="s">
        <v>339</v>
      </c>
      <c r="G16" s="105">
        <v>227913</v>
      </c>
      <c r="H16" s="100">
        <v>28</v>
      </c>
      <c r="I16" s="100" t="s">
        <v>636</v>
      </c>
      <c r="J16" s="100" t="s">
        <v>292</v>
      </c>
      <c r="K16" s="157">
        <v>637</v>
      </c>
      <c r="L16" s="173">
        <v>2</v>
      </c>
    </row>
    <row r="17" spans="1:12" s="53" customFormat="1" ht="73.5" customHeight="1">
      <c r="A17" s="172">
        <v>13</v>
      </c>
      <c r="B17" s="101" t="s">
        <v>340</v>
      </c>
      <c r="C17" s="121" t="s">
        <v>341</v>
      </c>
      <c r="D17" s="119" t="s">
        <v>15</v>
      </c>
      <c r="E17" s="102"/>
      <c r="F17" s="104" t="s">
        <v>342</v>
      </c>
      <c r="G17" s="105">
        <v>218783</v>
      </c>
      <c r="H17" s="100">
        <v>63</v>
      </c>
      <c r="I17" s="100" t="s">
        <v>343</v>
      </c>
      <c r="J17" s="100" t="s">
        <v>344</v>
      </c>
      <c r="K17" s="157">
        <v>640</v>
      </c>
      <c r="L17" s="173">
        <v>1</v>
      </c>
    </row>
    <row r="18" spans="1:12" s="53" customFormat="1" ht="50.1" customHeight="1">
      <c r="A18" s="172">
        <v>14</v>
      </c>
      <c r="B18" s="101" t="s">
        <v>345</v>
      </c>
      <c r="C18" s="101" t="s">
        <v>346</v>
      </c>
      <c r="D18" s="102" t="s">
        <v>15</v>
      </c>
      <c r="E18" s="102"/>
      <c r="F18" s="104" t="s">
        <v>347</v>
      </c>
      <c r="G18" s="105">
        <v>226340</v>
      </c>
      <c r="H18" s="100">
        <v>42</v>
      </c>
      <c r="I18" s="100" t="s">
        <v>348</v>
      </c>
      <c r="J18" s="100" t="s">
        <v>292</v>
      </c>
      <c r="K18" s="157">
        <v>639</v>
      </c>
      <c r="L18" s="173">
        <v>4</v>
      </c>
    </row>
    <row r="19" spans="1:12" s="53" customFormat="1" ht="26.1" customHeight="1">
      <c r="A19" s="266" t="s">
        <v>349</v>
      </c>
      <c r="B19" s="267"/>
      <c r="C19" s="267"/>
      <c r="D19" s="267"/>
      <c r="E19" s="267"/>
      <c r="F19" s="268"/>
      <c r="G19" s="122"/>
      <c r="H19" s="122"/>
      <c r="I19" s="123"/>
      <c r="J19" s="124"/>
      <c r="K19" s="161"/>
      <c r="L19" s="175"/>
    </row>
    <row r="20" spans="1:12" s="53" customFormat="1" ht="26.1" customHeight="1">
      <c r="A20" s="176">
        <v>15</v>
      </c>
      <c r="B20" s="125" t="s">
        <v>350</v>
      </c>
      <c r="C20" s="125" t="s">
        <v>351</v>
      </c>
      <c r="D20" s="100" t="s">
        <v>15</v>
      </c>
      <c r="E20" s="100" t="s">
        <v>352</v>
      </c>
      <c r="F20" s="126" t="s">
        <v>353</v>
      </c>
      <c r="G20" s="127">
        <v>228639</v>
      </c>
      <c r="H20" s="124">
        <v>36</v>
      </c>
      <c r="I20" s="100" t="s">
        <v>354</v>
      </c>
      <c r="J20" s="128" t="s">
        <v>302</v>
      </c>
      <c r="K20" s="162">
        <v>638</v>
      </c>
      <c r="L20" s="177">
        <v>1</v>
      </c>
    </row>
    <row r="21" spans="1:12" s="53" customFormat="1" ht="26.1" customHeight="1">
      <c r="A21" s="176">
        <v>16</v>
      </c>
      <c r="B21" s="125" t="s">
        <v>355</v>
      </c>
      <c r="C21" s="125" t="s">
        <v>356</v>
      </c>
      <c r="D21" s="100" t="s">
        <v>15</v>
      </c>
      <c r="E21" s="100" t="s">
        <v>357</v>
      </c>
      <c r="F21" s="126" t="s">
        <v>70</v>
      </c>
      <c r="G21" s="127">
        <v>226552</v>
      </c>
      <c r="H21" s="124">
        <v>41</v>
      </c>
      <c r="I21" s="100" t="s">
        <v>358</v>
      </c>
      <c r="J21" s="124" t="s">
        <v>302</v>
      </c>
      <c r="K21" s="161">
        <v>639</v>
      </c>
      <c r="L21" s="175">
        <v>2</v>
      </c>
    </row>
    <row r="22" spans="1:12" s="53" customFormat="1" ht="26.1" customHeight="1">
      <c r="A22" s="176">
        <v>17</v>
      </c>
      <c r="B22" s="125" t="s">
        <v>359</v>
      </c>
      <c r="C22" s="125" t="s">
        <v>360</v>
      </c>
      <c r="D22" s="100" t="s">
        <v>14</v>
      </c>
      <c r="E22" s="100" t="s">
        <v>361</v>
      </c>
      <c r="F22" s="126" t="s">
        <v>57</v>
      </c>
      <c r="G22" s="127">
        <v>217322</v>
      </c>
      <c r="H22" s="124">
        <v>67</v>
      </c>
      <c r="I22" s="100" t="s">
        <v>362</v>
      </c>
      <c r="J22" s="124" t="s">
        <v>292</v>
      </c>
      <c r="K22" s="161">
        <v>616</v>
      </c>
      <c r="L22" s="175">
        <v>4</v>
      </c>
    </row>
    <row r="23" spans="1:12" s="53" customFormat="1" ht="26.1" customHeight="1">
      <c r="A23" s="176">
        <v>18</v>
      </c>
      <c r="B23" s="125" t="s">
        <v>363</v>
      </c>
      <c r="C23" s="125" t="s">
        <v>364</v>
      </c>
      <c r="D23" s="100" t="s">
        <v>14</v>
      </c>
      <c r="E23" s="100" t="s">
        <v>365</v>
      </c>
      <c r="F23" s="126" t="s">
        <v>58</v>
      </c>
      <c r="G23" s="127">
        <v>228644</v>
      </c>
      <c r="H23" s="124">
        <v>36</v>
      </c>
      <c r="I23" s="100" t="s">
        <v>366</v>
      </c>
      <c r="J23" s="124" t="s">
        <v>292</v>
      </c>
      <c r="K23" s="161">
        <v>618</v>
      </c>
      <c r="L23" s="175">
        <v>4</v>
      </c>
    </row>
    <row r="24" spans="1:12" s="53" customFormat="1" ht="26.1" customHeight="1">
      <c r="A24" s="176">
        <v>19</v>
      </c>
      <c r="B24" s="125" t="s">
        <v>367</v>
      </c>
      <c r="C24" s="125" t="s">
        <v>368</v>
      </c>
      <c r="D24" s="100" t="s">
        <v>14</v>
      </c>
      <c r="E24" s="100" t="s">
        <v>369</v>
      </c>
      <c r="F24" s="126" t="s">
        <v>59</v>
      </c>
      <c r="G24" s="129">
        <v>-2531</v>
      </c>
      <c r="H24" s="124">
        <v>30</v>
      </c>
      <c r="I24" s="100" t="s">
        <v>370</v>
      </c>
      <c r="J24" s="124" t="s">
        <v>292</v>
      </c>
      <c r="K24" s="161">
        <v>618</v>
      </c>
      <c r="L24" s="175">
        <v>3</v>
      </c>
    </row>
    <row r="25" spans="1:12" s="53" customFormat="1" ht="26.1" customHeight="1">
      <c r="A25" s="176">
        <v>20</v>
      </c>
      <c r="B25" s="125" t="s">
        <v>371</v>
      </c>
      <c r="C25" s="125" t="s">
        <v>372</v>
      </c>
      <c r="D25" s="100" t="s">
        <v>15</v>
      </c>
      <c r="E25" s="100" t="s">
        <v>373</v>
      </c>
      <c r="F25" s="126" t="s">
        <v>374</v>
      </c>
      <c r="G25" s="129">
        <v>-2526</v>
      </c>
      <c r="H25" s="124">
        <v>36</v>
      </c>
      <c r="I25" s="100" t="s">
        <v>375</v>
      </c>
      <c r="J25" s="124" t="s">
        <v>302</v>
      </c>
      <c r="K25" s="161">
        <v>640</v>
      </c>
      <c r="L25" s="175">
        <v>2</v>
      </c>
    </row>
    <row r="26" spans="1:12" s="53" customFormat="1" ht="26.1" customHeight="1">
      <c r="A26" s="176">
        <v>21</v>
      </c>
      <c r="B26" s="125" t="s">
        <v>376</v>
      </c>
      <c r="C26" s="125" t="s">
        <v>377</v>
      </c>
      <c r="D26" s="100" t="s">
        <v>15</v>
      </c>
      <c r="E26" s="100" t="s">
        <v>378</v>
      </c>
      <c r="F26" s="126" t="s">
        <v>379</v>
      </c>
      <c r="G26" s="127">
        <v>228752</v>
      </c>
      <c r="H26" s="124">
        <v>35</v>
      </c>
      <c r="I26" s="100" t="s">
        <v>380</v>
      </c>
      <c r="J26" s="124" t="s">
        <v>302</v>
      </c>
      <c r="K26" s="161">
        <v>636</v>
      </c>
      <c r="L26" s="175">
        <v>1</v>
      </c>
    </row>
    <row r="27" spans="1:12" s="53" customFormat="1" ht="26.1" customHeight="1">
      <c r="A27" s="176">
        <v>22</v>
      </c>
      <c r="B27" s="125" t="s">
        <v>381</v>
      </c>
      <c r="C27" s="125" t="s">
        <v>382</v>
      </c>
      <c r="D27" s="100" t="s">
        <v>14</v>
      </c>
      <c r="E27" s="100" t="s">
        <v>383</v>
      </c>
      <c r="F27" s="126" t="s">
        <v>379</v>
      </c>
      <c r="G27" s="127">
        <v>232453</v>
      </c>
      <c r="H27" s="124">
        <v>25</v>
      </c>
      <c r="I27" s="100" t="s">
        <v>384</v>
      </c>
      <c r="J27" s="124" t="s">
        <v>292</v>
      </c>
      <c r="K27" s="161">
        <v>631</v>
      </c>
      <c r="L27" s="175">
        <v>4</v>
      </c>
    </row>
    <row r="28" spans="1:12" s="53" customFormat="1" ht="26.1" customHeight="1">
      <c r="A28" s="176">
        <v>23</v>
      </c>
      <c r="B28" s="125" t="s">
        <v>385</v>
      </c>
      <c r="C28" s="125" t="s">
        <v>33</v>
      </c>
      <c r="D28" s="100" t="s">
        <v>14</v>
      </c>
      <c r="E28" s="100" t="s">
        <v>386</v>
      </c>
      <c r="F28" s="126" t="s">
        <v>387</v>
      </c>
      <c r="G28" s="127">
        <v>221379</v>
      </c>
      <c r="H28" s="124">
        <v>56</v>
      </c>
      <c r="I28" s="100" t="s">
        <v>388</v>
      </c>
      <c r="J28" s="124" t="s">
        <v>292</v>
      </c>
      <c r="K28" s="161">
        <v>631</v>
      </c>
      <c r="L28" s="175">
        <v>3</v>
      </c>
    </row>
    <row r="29" spans="1:12" s="53" customFormat="1" ht="26.1" customHeight="1">
      <c r="A29" s="176">
        <v>24</v>
      </c>
      <c r="B29" s="125" t="s">
        <v>389</v>
      </c>
      <c r="C29" s="125" t="s">
        <v>34</v>
      </c>
      <c r="D29" s="100" t="s">
        <v>15</v>
      </c>
      <c r="E29" s="100" t="s">
        <v>390</v>
      </c>
      <c r="F29" s="126" t="s">
        <v>387</v>
      </c>
      <c r="G29" s="127">
        <v>231143</v>
      </c>
      <c r="H29" s="124">
        <v>29</v>
      </c>
      <c r="I29" s="100" t="s">
        <v>391</v>
      </c>
      <c r="J29" s="124" t="s">
        <v>292</v>
      </c>
      <c r="K29" s="161">
        <v>615</v>
      </c>
      <c r="L29" s="175">
        <v>4</v>
      </c>
    </row>
    <row r="30" spans="1:12" s="53" customFormat="1" ht="26.1" customHeight="1">
      <c r="A30" s="176">
        <v>25</v>
      </c>
      <c r="B30" s="125" t="s">
        <v>392</v>
      </c>
      <c r="C30" s="125" t="s">
        <v>393</v>
      </c>
      <c r="D30" s="100" t="s">
        <v>14</v>
      </c>
      <c r="E30" s="100" t="s">
        <v>394</v>
      </c>
      <c r="F30" s="126" t="s">
        <v>387</v>
      </c>
      <c r="G30" s="127">
        <v>230194</v>
      </c>
      <c r="H30" s="124">
        <v>32</v>
      </c>
      <c r="I30" s="100" t="s">
        <v>395</v>
      </c>
      <c r="J30" s="124" t="s">
        <v>302</v>
      </c>
      <c r="K30" s="161">
        <v>628</v>
      </c>
      <c r="L30" s="175">
        <v>1</v>
      </c>
    </row>
    <row r="31" spans="1:12" s="53" customFormat="1" ht="26.1" customHeight="1">
      <c r="A31" s="176">
        <v>26</v>
      </c>
      <c r="B31" s="125" t="s">
        <v>396</v>
      </c>
      <c r="C31" s="125" t="s">
        <v>397</v>
      </c>
      <c r="D31" s="100" t="s">
        <v>14</v>
      </c>
      <c r="E31" s="100" t="s">
        <v>398</v>
      </c>
      <c r="F31" s="126" t="s">
        <v>387</v>
      </c>
      <c r="G31" s="127">
        <v>232653</v>
      </c>
      <c r="H31" s="124">
        <v>25</v>
      </c>
      <c r="I31" s="100" t="s">
        <v>399</v>
      </c>
      <c r="J31" s="124" t="s">
        <v>302</v>
      </c>
      <c r="K31" s="161">
        <v>628</v>
      </c>
      <c r="L31" s="175">
        <v>2</v>
      </c>
    </row>
    <row r="32" spans="1:12" s="53" customFormat="1" ht="26.1" customHeight="1">
      <c r="A32" s="176">
        <v>27</v>
      </c>
      <c r="B32" s="125" t="s">
        <v>400</v>
      </c>
      <c r="C32" s="130" t="s">
        <v>401</v>
      </c>
      <c r="D32" s="131" t="s">
        <v>15</v>
      </c>
      <c r="E32" s="131" t="s">
        <v>402</v>
      </c>
      <c r="F32" s="132" t="s">
        <v>74</v>
      </c>
      <c r="G32" s="133">
        <v>230165</v>
      </c>
      <c r="H32" s="134">
        <v>32</v>
      </c>
      <c r="I32" s="135" t="s">
        <v>403</v>
      </c>
      <c r="J32" s="134" t="s">
        <v>292</v>
      </c>
      <c r="K32" s="163">
        <v>615</v>
      </c>
      <c r="L32" s="178">
        <v>4</v>
      </c>
    </row>
    <row r="33" spans="1:12" s="53" customFormat="1" ht="21" customHeight="1">
      <c r="A33" s="166"/>
      <c r="B33" s="167"/>
      <c r="C33" s="167"/>
      <c r="D33" s="168"/>
      <c r="E33" s="167"/>
      <c r="F33" s="167"/>
      <c r="G33" s="167"/>
      <c r="H33" s="167"/>
      <c r="I33" s="167"/>
      <c r="J33" s="167"/>
      <c r="K33" s="167"/>
      <c r="L33" s="179"/>
    </row>
    <row r="34" spans="1:12" s="53" customFormat="1">
      <c r="A34" s="166"/>
      <c r="B34" s="167"/>
      <c r="C34" s="167" t="s">
        <v>15</v>
      </c>
      <c r="D34" s="168">
        <v>18</v>
      </c>
      <c r="E34" s="180" t="s">
        <v>406</v>
      </c>
      <c r="F34" s="167"/>
      <c r="G34" s="167"/>
      <c r="H34" s="167"/>
      <c r="I34" s="167"/>
      <c r="J34" s="167"/>
      <c r="K34" s="167"/>
      <c r="L34" s="179"/>
    </row>
    <row r="35" spans="1:12">
      <c r="A35" s="166"/>
      <c r="B35" s="167"/>
      <c r="C35" s="167" t="s">
        <v>14</v>
      </c>
      <c r="D35" s="168">
        <v>10</v>
      </c>
      <c r="E35" s="180" t="s">
        <v>406</v>
      </c>
      <c r="F35" s="167"/>
      <c r="G35" s="167"/>
      <c r="H35" s="167"/>
      <c r="I35" s="167"/>
      <c r="J35" s="167"/>
      <c r="K35" s="167"/>
      <c r="L35" s="169"/>
    </row>
    <row r="36" spans="1:12">
      <c r="A36" s="166"/>
      <c r="B36" s="167"/>
      <c r="C36" s="167" t="s">
        <v>405</v>
      </c>
      <c r="D36" s="168">
        <v>4</v>
      </c>
      <c r="E36" s="180" t="s">
        <v>406</v>
      </c>
      <c r="F36" s="167"/>
      <c r="G36" s="167"/>
      <c r="H36" s="167"/>
      <c r="I36" s="167"/>
      <c r="J36" s="167"/>
      <c r="K36" s="167"/>
      <c r="L36" s="169"/>
    </row>
    <row r="37" spans="1:12" ht="26.25">
      <c r="A37" s="166"/>
      <c r="B37" s="167"/>
      <c r="C37" s="181" t="s">
        <v>404</v>
      </c>
      <c r="D37" s="182">
        <f>SUM(D34:D36)</f>
        <v>32</v>
      </c>
      <c r="E37" s="180" t="s">
        <v>406</v>
      </c>
      <c r="F37" s="167"/>
      <c r="G37" s="167"/>
      <c r="H37" s="167"/>
      <c r="I37" s="167"/>
      <c r="J37" s="167"/>
      <c r="K37" s="167"/>
      <c r="L37" s="169"/>
    </row>
    <row r="38" spans="1:12" ht="26.25" thickBot="1">
      <c r="A38" s="183"/>
      <c r="B38" s="184"/>
      <c r="C38" s="184"/>
      <c r="D38" s="185"/>
      <c r="E38" s="184"/>
      <c r="F38" s="184"/>
      <c r="G38" s="184"/>
      <c r="H38" s="184"/>
      <c r="I38" s="184"/>
      <c r="J38" s="184"/>
      <c r="K38" s="184"/>
      <c r="L38" s="186"/>
    </row>
  </sheetData>
  <mergeCells count="9">
    <mergeCell ref="L3:L4"/>
    <mergeCell ref="A19:F19"/>
    <mergeCell ref="A1:J1"/>
    <mergeCell ref="B3:C3"/>
    <mergeCell ref="G3:G4"/>
    <mergeCell ref="H3:H4"/>
    <mergeCell ref="I3:I4"/>
    <mergeCell ref="J3:J4"/>
    <mergeCell ref="K3:K4"/>
  </mergeCells>
  <pageMargins left="0.16" right="0.16" top="0.37" bottom="0.2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80" zoomScaleNormal="80" workbookViewId="0">
      <selection activeCell="E27" sqref="E27"/>
    </sheetView>
  </sheetViews>
  <sheetFormatPr defaultRowHeight="25.5"/>
  <cols>
    <col min="1" max="1" width="32.140625" style="7" customWidth="1"/>
    <col min="2" max="2" width="41.42578125" style="7" customWidth="1"/>
    <col min="3" max="3" width="37.85546875" style="7" customWidth="1"/>
    <col min="4" max="4" width="41.42578125" style="7" customWidth="1"/>
    <col min="5" max="5" width="35.42578125" style="7" customWidth="1"/>
    <col min="6" max="16384" width="9.140625" style="1"/>
  </cols>
  <sheetData>
    <row r="1" spans="1:5" s="2" customFormat="1">
      <c r="A1" s="33"/>
      <c r="B1" s="34"/>
      <c r="C1" s="34"/>
      <c r="D1" s="34"/>
      <c r="E1" s="35"/>
    </row>
    <row r="2" spans="1:5" s="2" customFormat="1" ht="30">
      <c r="A2" s="285" t="s">
        <v>661</v>
      </c>
      <c r="B2" s="286"/>
      <c r="C2" s="286"/>
      <c r="D2" s="286"/>
      <c r="E2" s="287"/>
    </row>
    <row r="3" spans="1:5" ht="30">
      <c r="A3" s="285" t="s">
        <v>407</v>
      </c>
      <c r="B3" s="286"/>
      <c r="C3" s="286"/>
      <c r="D3" s="286"/>
      <c r="E3" s="287"/>
    </row>
    <row r="4" spans="1:5" ht="30">
      <c r="A4" s="285" t="s">
        <v>69</v>
      </c>
      <c r="B4" s="286"/>
      <c r="C4" s="286"/>
      <c r="D4" s="286"/>
      <c r="E4" s="287"/>
    </row>
    <row r="5" spans="1:5" ht="26.25">
      <c r="A5" s="36" t="s">
        <v>662</v>
      </c>
      <c r="B5" s="37"/>
      <c r="C5" s="37"/>
      <c r="D5" s="38"/>
      <c r="E5" s="39"/>
    </row>
    <row r="6" spans="1:5">
      <c r="A6" s="284" t="s">
        <v>408</v>
      </c>
      <c r="B6" s="284"/>
      <c r="C6" s="284"/>
      <c r="D6" s="284"/>
      <c r="E6" s="284"/>
    </row>
    <row r="7" spans="1:5">
      <c r="A7" s="8" t="s">
        <v>16</v>
      </c>
      <c r="B7" s="9" t="s">
        <v>17</v>
      </c>
      <c r="C7" s="8" t="s">
        <v>18</v>
      </c>
      <c r="D7" s="9" t="s">
        <v>21</v>
      </c>
      <c r="E7" s="8" t="s">
        <v>19</v>
      </c>
    </row>
    <row r="8" spans="1:5">
      <c r="A8" s="10"/>
      <c r="B8" s="11" t="s">
        <v>411</v>
      </c>
      <c r="C8" s="11" t="s">
        <v>635</v>
      </c>
      <c r="D8" s="32" t="s">
        <v>412</v>
      </c>
      <c r="E8" s="12" t="s">
        <v>420</v>
      </c>
    </row>
    <row r="9" spans="1:5">
      <c r="A9" s="10"/>
      <c r="B9" s="11"/>
      <c r="C9" s="11" t="s">
        <v>641</v>
      </c>
      <c r="D9" s="11" t="s">
        <v>647</v>
      </c>
      <c r="E9" s="11" t="s">
        <v>657</v>
      </c>
    </row>
    <row r="10" spans="1:5">
      <c r="A10" s="13"/>
      <c r="B10" s="15"/>
      <c r="C10" s="14" t="s">
        <v>629</v>
      </c>
      <c r="D10" s="14" t="s">
        <v>413</v>
      </c>
      <c r="E10" s="14" t="s">
        <v>421</v>
      </c>
    </row>
    <row r="11" spans="1:5">
      <c r="A11" s="13"/>
      <c r="B11" s="23"/>
      <c r="C11" s="14" t="s">
        <v>630</v>
      </c>
      <c r="D11" s="14" t="s">
        <v>414</v>
      </c>
      <c r="E11" s="14" t="s">
        <v>422</v>
      </c>
    </row>
    <row r="12" spans="1:5">
      <c r="A12" s="13"/>
      <c r="B12" s="55"/>
      <c r="C12" s="14" t="s">
        <v>631</v>
      </c>
      <c r="D12" s="14" t="s">
        <v>415</v>
      </c>
      <c r="E12" s="14" t="s">
        <v>423</v>
      </c>
    </row>
    <row r="13" spans="1:5">
      <c r="A13" s="13"/>
      <c r="B13" s="15"/>
      <c r="C13" s="14" t="s">
        <v>632</v>
      </c>
      <c r="D13" s="14" t="s">
        <v>416</v>
      </c>
      <c r="E13" s="14" t="s">
        <v>424</v>
      </c>
    </row>
    <row r="14" spans="1:5">
      <c r="A14" s="13"/>
      <c r="B14" s="15"/>
      <c r="C14" s="14" t="s">
        <v>633</v>
      </c>
      <c r="D14" s="14" t="s">
        <v>417</v>
      </c>
      <c r="E14" s="14" t="s">
        <v>425</v>
      </c>
    </row>
    <row r="15" spans="1:5">
      <c r="A15" s="13"/>
      <c r="B15" s="15"/>
      <c r="C15" s="14" t="s">
        <v>75</v>
      </c>
      <c r="D15" s="14" t="s">
        <v>418</v>
      </c>
      <c r="E15" s="14" t="s">
        <v>75</v>
      </c>
    </row>
    <row r="16" spans="1:5">
      <c r="A16" s="13"/>
      <c r="B16" s="55"/>
      <c r="C16" s="14" t="s">
        <v>426</v>
      </c>
      <c r="D16" s="14" t="s">
        <v>419</v>
      </c>
      <c r="E16" s="14" t="s">
        <v>426</v>
      </c>
    </row>
    <row r="17" spans="1:5">
      <c r="A17" s="13"/>
      <c r="B17" s="55"/>
      <c r="C17" s="14"/>
      <c r="D17" s="14"/>
      <c r="E17" s="15"/>
    </row>
    <row r="18" spans="1:5">
      <c r="A18" s="16"/>
      <c r="B18" s="55"/>
      <c r="C18" s="14"/>
      <c r="D18" s="55" t="s">
        <v>637</v>
      </c>
      <c r="E18" s="15" t="s">
        <v>638</v>
      </c>
    </row>
    <row r="19" spans="1:5">
      <c r="A19" s="284" t="s">
        <v>410</v>
      </c>
      <c r="B19" s="284"/>
      <c r="C19" s="284"/>
      <c r="D19" s="284"/>
      <c r="E19" s="284"/>
    </row>
    <row r="20" spans="1:5">
      <c r="A20" s="8" t="s">
        <v>16</v>
      </c>
      <c r="B20" s="9" t="s">
        <v>20</v>
      </c>
      <c r="C20" s="8" t="s">
        <v>18</v>
      </c>
      <c r="D20" s="9" t="s">
        <v>21</v>
      </c>
      <c r="E20" s="8" t="s">
        <v>19</v>
      </c>
    </row>
    <row r="21" spans="1:5">
      <c r="A21" s="11" t="s">
        <v>427</v>
      </c>
      <c r="B21" s="17" t="s">
        <v>428</v>
      </c>
      <c r="C21" s="11" t="s">
        <v>429</v>
      </c>
      <c r="D21" s="32" t="s">
        <v>430</v>
      </c>
      <c r="E21" s="12" t="s">
        <v>435</v>
      </c>
    </row>
    <row r="22" spans="1:5">
      <c r="A22" s="11" t="s">
        <v>659</v>
      </c>
      <c r="B22" s="11"/>
      <c r="C22" s="11" t="s">
        <v>648</v>
      </c>
      <c r="D22" s="11" t="s">
        <v>658</v>
      </c>
      <c r="E22" s="11" t="s">
        <v>657</v>
      </c>
    </row>
    <row r="23" spans="1:5" ht="26.25">
      <c r="A23" s="18" t="s">
        <v>22</v>
      </c>
      <c r="B23" s="14"/>
      <c r="C23" s="23" t="s">
        <v>463</v>
      </c>
      <c r="D23" s="14" t="s">
        <v>431</v>
      </c>
      <c r="E23" s="15" t="s">
        <v>656</v>
      </c>
    </row>
    <row r="24" spans="1:5">
      <c r="A24" s="19"/>
      <c r="B24" s="14"/>
      <c r="C24" s="55" t="s">
        <v>628</v>
      </c>
      <c r="D24" s="14" t="s">
        <v>432</v>
      </c>
      <c r="E24" s="14" t="s">
        <v>642</v>
      </c>
    </row>
    <row r="25" spans="1:5">
      <c r="A25" s="36"/>
      <c r="B25" s="14"/>
      <c r="C25" s="23" t="s">
        <v>464</v>
      </c>
      <c r="D25" s="14" t="s">
        <v>433</v>
      </c>
      <c r="E25" s="14" t="s">
        <v>665</v>
      </c>
    </row>
    <row r="26" spans="1:5">
      <c r="A26" s="19"/>
      <c r="B26" s="14"/>
      <c r="C26" s="14" t="s">
        <v>465</v>
      </c>
      <c r="D26" s="14" t="s">
        <v>434</v>
      </c>
      <c r="E26" s="15" t="s">
        <v>663</v>
      </c>
    </row>
    <row r="27" spans="1:5">
      <c r="A27" s="36"/>
      <c r="B27" s="14"/>
      <c r="C27" s="23" t="s">
        <v>627</v>
      </c>
      <c r="D27" s="14" t="s">
        <v>36</v>
      </c>
      <c r="E27" s="15" t="s">
        <v>666</v>
      </c>
    </row>
    <row r="28" spans="1:5">
      <c r="A28" s="22"/>
      <c r="B28" s="14"/>
      <c r="C28" s="14" t="s">
        <v>75</v>
      </c>
      <c r="D28" s="14" t="s">
        <v>84</v>
      </c>
      <c r="E28" s="15" t="s">
        <v>75</v>
      </c>
    </row>
    <row r="29" spans="1:5">
      <c r="A29" s="22"/>
      <c r="B29" s="14"/>
      <c r="C29" s="14" t="s">
        <v>84</v>
      </c>
      <c r="D29" s="14"/>
      <c r="E29" s="15" t="s">
        <v>643</v>
      </c>
    </row>
    <row r="30" spans="1:5">
      <c r="A30" s="15" t="s">
        <v>638</v>
      </c>
      <c r="B30" s="21"/>
      <c r="C30" s="55" t="s">
        <v>639</v>
      </c>
      <c r="D30" s="55" t="s">
        <v>640</v>
      </c>
      <c r="E30" s="20"/>
    </row>
    <row r="31" spans="1:5">
      <c r="A31" s="284" t="s">
        <v>409</v>
      </c>
      <c r="B31" s="284"/>
      <c r="C31" s="284"/>
      <c r="D31" s="284"/>
      <c r="E31" s="284"/>
    </row>
    <row r="32" spans="1:5">
      <c r="A32" s="8" t="s">
        <v>16</v>
      </c>
      <c r="B32" s="9" t="s">
        <v>17</v>
      </c>
      <c r="C32" s="8" t="s">
        <v>18</v>
      </c>
      <c r="D32" s="9" t="s">
        <v>21</v>
      </c>
      <c r="E32" s="8" t="s">
        <v>19</v>
      </c>
    </row>
    <row r="33" spans="1:5">
      <c r="A33" s="12" t="s">
        <v>436</v>
      </c>
      <c r="B33" s="17" t="s">
        <v>437</v>
      </c>
      <c r="C33" s="12" t="s">
        <v>660</v>
      </c>
      <c r="D33" s="17" t="s">
        <v>438</v>
      </c>
      <c r="E33" s="12"/>
    </row>
    <row r="34" spans="1:5">
      <c r="A34" s="11" t="s">
        <v>649</v>
      </c>
      <c r="B34" s="17" t="s">
        <v>647</v>
      </c>
      <c r="C34" s="11" t="s">
        <v>648</v>
      </c>
      <c r="D34" s="17" t="s">
        <v>647</v>
      </c>
      <c r="E34" s="11"/>
    </row>
    <row r="35" spans="1:5">
      <c r="A35" s="15" t="s">
        <v>650</v>
      </c>
      <c r="B35" s="15" t="s">
        <v>644</v>
      </c>
      <c r="C35" s="15" t="s">
        <v>653</v>
      </c>
      <c r="D35" s="15" t="s">
        <v>646</v>
      </c>
      <c r="E35" s="14"/>
    </row>
    <row r="36" spans="1:5">
      <c r="A36" s="14" t="s">
        <v>651</v>
      </c>
      <c r="B36" s="54" t="s">
        <v>36</v>
      </c>
      <c r="C36" s="54" t="s">
        <v>654</v>
      </c>
      <c r="D36" s="54" t="s">
        <v>36</v>
      </c>
      <c r="E36" s="14"/>
    </row>
    <row r="37" spans="1:5">
      <c r="A37" s="14" t="s">
        <v>652</v>
      </c>
      <c r="B37" s="54" t="s">
        <v>645</v>
      </c>
      <c r="C37" s="54" t="s">
        <v>633</v>
      </c>
      <c r="D37" s="54" t="s">
        <v>645</v>
      </c>
      <c r="E37" s="14"/>
    </row>
    <row r="38" spans="1:5">
      <c r="A38" s="14" t="s">
        <v>75</v>
      </c>
      <c r="B38" s="54" t="s">
        <v>433</v>
      </c>
      <c r="C38" s="54" t="s">
        <v>655</v>
      </c>
      <c r="D38" s="15" t="s">
        <v>433</v>
      </c>
      <c r="E38" s="14"/>
    </row>
    <row r="39" spans="1:5">
      <c r="A39" s="14" t="s">
        <v>418</v>
      </c>
      <c r="B39" s="54" t="s">
        <v>84</v>
      </c>
      <c r="C39" s="54" t="s">
        <v>668</v>
      </c>
      <c r="D39" s="15" t="s">
        <v>84</v>
      </c>
      <c r="E39" s="14"/>
    </row>
    <row r="40" spans="1:5">
      <c r="A40" s="14"/>
      <c r="B40" s="22"/>
      <c r="C40" s="55" t="s">
        <v>75</v>
      </c>
      <c r="D40" s="15"/>
      <c r="E40" s="14"/>
    </row>
    <row r="41" spans="1:5">
      <c r="A41" s="14"/>
      <c r="B41" s="22"/>
      <c r="C41" s="14" t="s">
        <v>667</v>
      </c>
      <c r="D41" s="15"/>
      <c r="E41" s="14"/>
    </row>
    <row r="42" spans="1:5">
      <c r="A42" s="29"/>
      <c r="B42" s="24"/>
      <c r="C42" s="40"/>
      <c r="D42" s="24"/>
      <c r="E42" s="24"/>
    </row>
    <row r="43" spans="1:5">
      <c r="A43" s="23"/>
      <c r="B43" s="25"/>
      <c r="C43" s="25"/>
      <c r="D43" s="25"/>
      <c r="E43" s="25"/>
    </row>
    <row r="44" spans="1:5" ht="32.25">
      <c r="A44" s="283" t="s">
        <v>23</v>
      </c>
      <c r="B44" s="283"/>
      <c r="C44" s="283"/>
      <c r="D44" s="25"/>
      <c r="E44" s="25"/>
    </row>
    <row r="45" spans="1:5">
      <c r="A45" s="23"/>
      <c r="B45" s="25"/>
      <c r="C45" s="25"/>
      <c r="D45" s="25"/>
      <c r="E45" s="25"/>
    </row>
    <row r="46" spans="1:5">
      <c r="A46" s="23"/>
      <c r="B46" s="25"/>
      <c r="C46" s="25"/>
      <c r="D46" s="25"/>
      <c r="E46" s="25"/>
    </row>
  </sheetData>
  <mergeCells count="7">
    <mergeCell ref="A44:C44"/>
    <mergeCell ref="A31:E31"/>
    <mergeCell ref="A2:E2"/>
    <mergeCell ref="A3:E3"/>
    <mergeCell ref="A4:E4"/>
    <mergeCell ref="A6:E6"/>
    <mergeCell ref="A19:E19"/>
  </mergeCells>
  <pageMargins left="0.26" right="0.16" top="0.4" bottom="0.35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view="pageBreakPreview" zoomScale="60" zoomScaleNormal="55" workbookViewId="0">
      <selection activeCell="H27" sqref="H27"/>
    </sheetView>
  </sheetViews>
  <sheetFormatPr defaultRowHeight="25.5"/>
  <cols>
    <col min="1" max="1" width="11.42578125" style="52" customWidth="1"/>
    <col min="2" max="2" width="10.7109375" style="52" customWidth="1"/>
    <col min="3" max="3" width="18" style="52" customWidth="1"/>
    <col min="4" max="4" width="19.42578125" style="53" customWidth="1"/>
    <col min="5" max="5" width="7.7109375" style="53" customWidth="1"/>
    <col min="6" max="6" width="15.42578125" style="52" customWidth="1"/>
    <col min="7" max="7" width="15.5703125" style="52" customWidth="1"/>
    <col min="8" max="8" width="29.42578125" style="52" customWidth="1"/>
    <col min="9" max="9" width="10.42578125" style="44"/>
    <col min="10" max="10" width="9.140625" style="45"/>
    <col min="11" max="16384" width="9.140625" style="30"/>
  </cols>
  <sheetData>
    <row r="1" spans="1:8" ht="14.25" customHeight="1">
      <c r="A1" s="298"/>
      <c r="B1" s="298"/>
      <c r="C1" s="298"/>
      <c r="D1" s="298"/>
      <c r="E1" s="298"/>
      <c r="F1" s="298"/>
      <c r="G1" s="298"/>
      <c r="H1" s="298"/>
    </row>
    <row r="2" spans="1:8" ht="26.25">
      <c r="A2" s="299" t="s">
        <v>439</v>
      </c>
      <c r="B2" s="299"/>
      <c r="C2" s="299"/>
      <c r="D2" s="299"/>
      <c r="E2" s="299"/>
      <c r="F2" s="299"/>
      <c r="G2" s="299"/>
      <c r="H2" s="299"/>
    </row>
    <row r="3" spans="1:8" ht="26.25">
      <c r="A3" s="299" t="s">
        <v>440</v>
      </c>
      <c r="B3" s="299"/>
      <c r="C3" s="299"/>
      <c r="D3" s="299"/>
      <c r="E3" s="299"/>
      <c r="F3" s="299"/>
      <c r="G3" s="299"/>
      <c r="H3" s="299"/>
    </row>
    <row r="4" spans="1:8" ht="28.5" customHeight="1">
      <c r="A4" s="300" t="s">
        <v>441</v>
      </c>
      <c r="B4" s="300"/>
      <c r="C4" s="300"/>
      <c r="D4" s="300"/>
      <c r="E4" s="300"/>
      <c r="F4" s="300"/>
      <c r="G4" s="300"/>
      <c r="H4" s="300"/>
    </row>
    <row r="5" spans="1:8" ht="26.25" customHeight="1">
      <c r="A5" s="26" t="s">
        <v>30</v>
      </c>
      <c r="B5" s="26" t="s">
        <v>26</v>
      </c>
      <c r="C5" s="26" t="s">
        <v>25</v>
      </c>
      <c r="D5" s="26" t="s">
        <v>27</v>
      </c>
      <c r="E5" s="26" t="s">
        <v>12</v>
      </c>
      <c r="F5" s="46" t="s">
        <v>13</v>
      </c>
      <c r="G5" s="47" t="s">
        <v>31</v>
      </c>
      <c r="H5" s="26" t="s">
        <v>1</v>
      </c>
    </row>
    <row r="6" spans="1:8" ht="30" customHeight="1">
      <c r="A6" s="289">
        <v>1</v>
      </c>
      <c r="B6" s="43">
        <v>1</v>
      </c>
      <c r="C6" s="5" t="str">
        <f>รายชื่อ!B28</f>
        <v>นางอมรรัตน์</v>
      </c>
      <c r="D6" s="5" t="str">
        <f>รายชื่อ!C28</f>
        <v>บังคมเนตร</v>
      </c>
      <c r="E6" s="136" t="s">
        <v>14</v>
      </c>
      <c r="F6" s="289">
        <v>631</v>
      </c>
      <c r="G6" s="301" t="s">
        <v>32</v>
      </c>
      <c r="H6" s="49"/>
    </row>
    <row r="7" spans="1:8" ht="30" customHeight="1">
      <c r="A7" s="290"/>
      <c r="B7" s="43">
        <v>2</v>
      </c>
      <c r="C7" s="5" t="str">
        <f>รายชื่อ!B27</f>
        <v>นางสาวอรอุมา</v>
      </c>
      <c r="D7" s="5" t="str">
        <f>รายชื่อ!C27</f>
        <v>นามย่วก</v>
      </c>
      <c r="E7" s="137" t="s">
        <v>14</v>
      </c>
      <c r="F7" s="290"/>
      <c r="G7" s="302"/>
      <c r="H7" s="49"/>
    </row>
    <row r="8" spans="1:8" ht="30" customHeight="1">
      <c r="A8" s="289">
        <v>2</v>
      </c>
      <c r="B8" s="43">
        <v>3</v>
      </c>
      <c r="C8" s="48" t="str">
        <f>รายชื่อ!B5</f>
        <v>นายวีรชิต</v>
      </c>
      <c r="D8" s="48" t="str">
        <f>รายชื่อ!C5</f>
        <v>วรัญชิตกุล</v>
      </c>
      <c r="E8" s="136" t="s">
        <v>15</v>
      </c>
      <c r="F8" s="289">
        <v>632</v>
      </c>
      <c r="G8" s="291" t="s">
        <v>32</v>
      </c>
      <c r="H8" s="49"/>
    </row>
    <row r="9" spans="1:8" ht="30" customHeight="1">
      <c r="A9" s="290"/>
      <c r="B9" s="93">
        <v>4</v>
      </c>
      <c r="C9" s="48" t="s">
        <v>303</v>
      </c>
      <c r="D9" s="48" t="s">
        <v>304</v>
      </c>
      <c r="E9" s="136" t="s">
        <v>15</v>
      </c>
      <c r="F9" s="290"/>
      <c r="G9" s="292"/>
      <c r="H9" s="49"/>
    </row>
    <row r="10" spans="1:8" ht="30" customHeight="1">
      <c r="A10" s="289">
        <v>3</v>
      </c>
      <c r="B10" s="93">
        <v>5</v>
      </c>
      <c r="C10" s="5" t="str">
        <f>รายชื่อ!B6</f>
        <v>นายชาญชัย</v>
      </c>
      <c r="D10" s="5" t="str">
        <f>รายชื่อ!C6</f>
        <v>จิราวัฒนาการ</v>
      </c>
      <c r="E10" s="136" t="s">
        <v>15</v>
      </c>
      <c r="F10" s="293">
        <v>633</v>
      </c>
      <c r="G10" s="291" t="s">
        <v>32</v>
      </c>
      <c r="H10" s="43"/>
    </row>
    <row r="11" spans="1:8" ht="30" customHeight="1">
      <c r="A11" s="290"/>
      <c r="B11" s="93">
        <v>6</v>
      </c>
      <c r="C11" s="5" t="str">
        <f>รายชื่อ!B7</f>
        <v>นายชำนาญ</v>
      </c>
      <c r="D11" s="5" t="str">
        <f>รายชื่อ!C7</f>
        <v>อภิสุนทรกุล</v>
      </c>
      <c r="E11" s="137" t="s">
        <v>15</v>
      </c>
      <c r="F11" s="294"/>
      <c r="G11" s="292"/>
      <c r="H11" s="50"/>
    </row>
    <row r="12" spans="1:8" ht="30" customHeight="1">
      <c r="A12" s="289">
        <v>4</v>
      </c>
      <c r="B12" s="93">
        <v>7</v>
      </c>
      <c r="C12" s="5" t="str">
        <f>รายชื่อ!B11</f>
        <v>นายสุนันต์ทา</v>
      </c>
      <c r="D12" s="5" t="str">
        <f>รายชื่อ!C11</f>
        <v>แซ่บู้</v>
      </c>
      <c r="E12" s="136" t="s">
        <v>15</v>
      </c>
      <c r="F12" s="289">
        <v>635</v>
      </c>
      <c r="G12" s="291" t="s">
        <v>32</v>
      </c>
      <c r="H12" s="4"/>
    </row>
    <row r="13" spans="1:8" ht="30" customHeight="1">
      <c r="A13" s="290"/>
      <c r="B13" s="93">
        <v>8</v>
      </c>
      <c r="C13" s="5" t="str">
        <f>รายชื่อ!B15</f>
        <v>นายประเสริฐ</v>
      </c>
      <c r="D13" s="5" t="str">
        <f>รายชื่อ!C15</f>
        <v>คำลือ</v>
      </c>
      <c r="E13" s="137" t="s">
        <v>15</v>
      </c>
      <c r="F13" s="290"/>
      <c r="G13" s="292"/>
      <c r="H13" s="51"/>
    </row>
    <row r="14" spans="1:8" ht="30" customHeight="1">
      <c r="A14" s="289">
        <v>5</v>
      </c>
      <c r="B14" s="93">
        <v>9</v>
      </c>
      <c r="C14" s="5" t="str">
        <f>รายชื่อ!B12</f>
        <v>นายอาผ่า</v>
      </c>
      <c r="D14" s="5" t="str">
        <f>รายชื่อ!C12</f>
        <v>อาจอ</v>
      </c>
      <c r="E14" s="136" t="s">
        <v>15</v>
      </c>
      <c r="F14" s="293">
        <v>636</v>
      </c>
      <c r="G14" s="291" t="s">
        <v>32</v>
      </c>
      <c r="H14" s="51"/>
    </row>
    <row r="15" spans="1:8" ht="30" customHeight="1">
      <c r="A15" s="290"/>
      <c r="B15" s="93">
        <v>10</v>
      </c>
      <c r="C15" s="5" t="str">
        <f>รายชื่อ!B26</f>
        <v xml:space="preserve">นายวิทยา </v>
      </c>
      <c r="D15" s="5" t="str">
        <f>รายชื่อ!C26</f>
        <v>ใจกุศลดำรง</v>
      </c>
      <c r="E15" s="137" t="s">
        <v>15</v>
      </c>
      <c r="F15" s="294"/>
      <c r="G15" s="292"/>
      <c r="H15" s="4"/>
    </row>
    <row r="16" spans="1:8" ht="30" customHeight="1">
      <c r="A16" s="289">
        <v>6</v>
      </c>
      <c r="B16" s="93">
        <v>11</v>
      </c>
      <c r="C16" s="5" t="str">
        <f>รายชื่อ!B14</f>
        <v>นายพิชัย</v>
      </c>
      <c r="D16" s="5" t="str">
        <f>รายชื่อ!C14</f>
        <v>อภิสุนทรกุล</v>
      </c>
      <c r="E16" s="136" t="s">
        <v>15</v>
      </c>
      <c r="F16" s="289">
        <v>637</v>
      </c>
      <c r="G16" s="291" t="s">
        <v>32</v>
      </c>
      <c r="H16" s="4"/>
    </row>
    <row r="17" spans="1:8" ht="30" customHeight="1">
      <c r="A17" s="290"/>
      <c r="B17" s="93">
        <v>12</v>
      </c>
      <c r="C17" s="5" t="str">
        <f>รายชื่อ!B16</f>
        <v>นายรัฐพล</v>
      </c>
      <c r="D17" s="5" t="str">
        <f>รายชื่อ!C16</f>
        <v>จรูญโกมลสิริ</v>
      </c>
      <c r="E17" s="137" t="s">
        <v>15</v>
      </c>
      <c r="F17" s="290"/>
      <c r="G17" s="292"/>
      <c r="H17" s="4"/>
    </row>
    <row r="18" spans="1:8" ht="30" customHeight="1">
      <c r="A18" s="289">
        <v>7</v>
      </c>
      <c r="B18" s="93">
        <v>13</v>
      </c>
      <c r="C18" s="5" t="str">
        <f>รายชื่อ!B13</f>
        <v>นายสุเทพ</v>
      </c>
      <c r="D18" s="5" t="str">
        <f>รายชื่อ!C13</f>
        <v>อยู่ลือ</v>
      </c>
      <c r="E18" s="136" t="s">
        <v>15</v>
      </c>
      <c r="F18" s="293">
        <v>638</v>
      </c>
      <c r="G18" s="291" t="s">
        <v>32</v>
      </c>
      <c r="H18" s="50"/>
    </row>
    <row r="19" spans="1:8" ht="30" customHeight="1">
      <c r="A19" s="290"/>
      <c r="B19" s="93">
        <v>14</v>
      </c>
      <c r="C19" s="5" t="str">
        <f>รายชื่อ!B20</f>
        <v>นายรัฐกร</v>
      </c>
      <c r="D19" s="5" t="str">
        <f>รายชื่อ!C20</f>
        <v>สวัสดิ์แดง</v>
      </c>
      <c r="E19" s="137" t="s">
        <v>15</v>
      </c>
      <c r="F19" s="294"/>
      <c r="G19" s="292"/>
      <c r="H19" s="50"/>
    </row>
    <row r="20" spans="1:8" ht="30" customHeight="1">
      <c r="A20" s="289">
        <v>8</v>
      </c>
      <c r="B20" s="93">
        <v>15</v>
      </c>
      <c r="C20" s="5" t="str">
        <f>รายชื่อ!B18</f>
        <v>นายสุข</v>
      </c>
      <c r="D20" s="5" t="str">
        <f>รายชื่อ!C18</f>
        <v>นามแสง</v>
      </c>
      <c r="E20" s="136" t="s">
        <v>15</v>
      </c>
      <c r="F20" s="289">
        <v>639</v>
      </c>
      <c r="G20" s="291" t="s">
        <v>32</v>
      </c>
      <c r="H20" s="50"/>
    </row>
    <row r="21" spans="1:8" ht="30" customHeight="1">
      <c r="A21" s="290"/>
      <c r="B21" s="93">
        <v>16</v>
      </c>
      <c r="C21" s="5" t="str">
        <f>รายชื่อ!B21</f>
        <v>นายสุรศักดิ์</v>
      </c>
      <c r="D21" s="5" t="str">
        <f>รายชื่อ!C21</f>
        <v>เสียงดี</v>
      </c>
      <c r="E21" s="137" t="s">
        <v>15</v>
      </c>
      <c r="F21" s="290"/>
      <c r="G21" s="292"/>
      <c r="H21" s="50"/>
    </row>
    <row r="22" spans="1:8" ht="30" customHeight="1">
      <c r="A22" s="289">
        <v>9</v>
      </c>
      <c r="B22" s="93">
        <v>17</v>
      </c>
      <c r="C22" s="5" t="str">
        <f>รายชื่อ!B25</f>
        <v>นายดาวิ</v>
      </c>
      <c r="D22" s="5" t="str">
        <f>รายชื่อ!C25</f>
        <v>เสถียรเกริกชัย</v>
      </c>
      <c r="E22" s="136" t="s">
        <v>15</v>
      </c>
      <c r="F22" s="293">
        <v>640</v>
      </c>
      <c r="G22" s="291" t="s">
        <v>32</v>
      </c>
      <c r="H22" s="50"/>
    </row>
    <row r="23" spans="1:8" ht="30" customHeight="1">
      <c r="A23" s="290"/>
      <c r="B23" s="93">
        <v>18</v>
      </c>
      <c r="C23" s="5" t="str">
        <f>รายชื่อ!B17</f>
        <v>นายวิชิต</v>
      </c>
      <c r="D23" s="5" t="str">
        <f>รายชื่อ!C17</f>
        <v>วิเศษทรัพย์เกษม</v>
      </c>
      <c r="E23" s="137" t="s">
        <v>15</v>
      </c>
      <c r="F23" s="294"/>
      <c r="G23" s="292"/>
      <c r="H23" s="50"/>
    </row>
    <row r="24" spans="1:8" ht="30" customHeight="1">
      <c r="A24" s="289">
        <v>10</v>
      </c>
      <c r="B24" s="93">
        <v>19</v>
      </c>
      <c r="C24" s="48" t="str">
        <f>รายชื่อ!B29</f>
        <v>นายถวิล</v>
      </c>
      <c r="D24" s="48" t="str">
        <f>รายชื่อ!C29</f>
        <v>คำเสาร์</v>
      </c>
      <c r="E24" s="136" t="s">
        <v>15</v>
      </c>
      <c r="F24" s="293">
        <v>615</v>
      </c>
      <c r="G24" s="291" t="s">
        <v>32</v>
      </c>
      <c r="H24" s="4"/>
    </row>
    <row r="25" spans="1:8" ht="30" customHeight="1">
      <c r="A25" s="290"/>
      <c r="B25" s="93">
        <v>20</v>
      </c>
      <c r="C25" s="48" t="str">
        <f>รายชื่อ!B32</f>
        <v>นายวันวินัย</v>
      </c>
      <c r="D25" s="48" t="str">
        <f>รายชื่อ!C32</f>
        <v>สามศรี</v>
      </c>
      <c r="E25" s="137" t="s">
        <v>15</v>
      </c>
      <c r="F25" s="294"/>
      <c r="G25" s="292"/>
      <c r="H25" s="4"/>
    </row>
    <row r="26" spans="1:8" ht="30" customHeight="1">
      <c r="A26" s="289">
        <v>11</v>
      </c>
      <c r="B26" s="93">
        <v>21</v>
      </c>
      <c r="C26" s="48" t="str">
        <f>รายชื่อ!B22</f>
        <v>นางคำ</v>
      </c>
      <c r="D26" s="48" t="str">
        <f>รายชื่อ!C22</f>
        <v>ต๋าคำจริง</v>
      </c>
      <c r="E26" s="136" t="s">
        <v>14</v>
      </c>
      <c r="F26" s="293">
        <v>616</v>
      </c>
      <c r="G26" s="291" t="s">
        <v>32</v>
      </c>
      <c r="H26" s="4"/>
    </row>
    <row r="27" spans="1:8" ht="30" customHeight="1">
      <c r="A27" s="290"/>
      <c r="B27" s="93">
        <v>22</v>
      </c>
      <c r="C27" s="48" t="str">
        <f>รายชื่อ!B10</f>
        <v>นางรุ่งไพลิน</v>
      </c>
      <c r="D27" s="48" t="str">
        <f>รายชื่อ!C10</f>
        <v>เจริญดี</v>
      </c>
      <c r="E27" s="137" t="s">
        <v>14</v>
      </c>
      <c r="F27" s="294"/>
      <c r="G27" s="292"/>
      <c r="H27" s="4"/>
    </row>
    <row r="28" spans="1:8" ht="30" customHeight="1">
      <c r="A28" s="289">
        <v>12</v>
      </c>
      <c r="B28" s="93">
        <v>23</v>
      </c>
      <c r="C28" s="48" t="str">
        <f>รายชื่อ!B9</f>
        <v>นางมยุรา</v>
      </c>
      <c r="D28" s="48" t="str">
        <f>รายชื่อ!C9</f>
        <v>สิลาวงศกรกุล</v>
      </c>
      <c r="E28" s="136" t="s">
        <v>14</v>
      </c>
      <c r="F28" s="289">
        <v>617</v>
      </c>
      <c r="G28" s="291" t="s">
        <v>32</v>
      </c>
      <c r="H28" s="4"/>
    </row>
    <row r="29" spans="1:8" ht="30" customHeight="1">
      <c r="A29" s="290"/>
      <c r="B29" s="93">
        <v>24</v>
      </c>
      <c r="C29" s="48" t="e">
        <f>รายชื่อ!#REF!</f>
        <v>#REF!</v>
      </c>
      <c r="D29" s="48" t="e">
        <f>รายชื่อ!#REF!</f>
        <v>#REF!</v>
      </c>
      <c r="E29" s="137" t="s">
        <v>14</v>
      </c>
      <c r="F29" s="290"/>
      <c r="G29" s="292"/>
      <c r="H29" s="4"/>
    </row>
    <row r="30" spans="1:8" ht="30" customHeight="1">
      <c r="A30" s="289">
        <v>13</v>
      </c>
      <c r="B30" s="93">
        <v>25</v>
      </c>
      <c r="C30" s="48" t="str">
        <f>รายชื่อ!B23</f>
        <v>นางสาวเสาร์</v>
      </c>
      <c r="D30" s="48" t="str">
        <f>รายชื่อ!C23</f>
        <v>หนานแสง</v>
      </c>
      <c r="E30" s="138" t="s">
        <v>14</v>
      </c>
      <c r="F30" s="289">
        <v>618</v>
      </c>
      <c r="G30" s="291" t="s">
        <v>32</v>
      </c>
      <c r="H30" s="4"/>
    </row>
    <row r="31" spans="1:8" ht="30" customHeight="1">
      <c r="A31" s="290"/>
      <c r="B31" s="93">
        <v>26</v>
      </c>
      <c r="C31" s="48" t="str">
        <f>รายชื่อ!B24</f>
        <v>นางสาวคำนวล</v>
      </c>
      <c r="D31" s="48" t="str">
        <f>รายชื่อ!C24</f>
        <v>หนานใส่</v>
      </c>
      <c r="E31" s="138" t="s">
        <v>14</v>
      </c>
      <c r="F31" s="290"/>
      <c r="G31" s="292"/>
      <c r="H31" s="4"/>
    </row>
    <row r="32" spans="1:8" ht="30" customHeight="1">
      <c r="A32" s="289">
        <v>14</v>
      </c>
      <c r="B32" s="93">
        <v>27</v>
      </c>
      <c r="C32" s="5" t="str">
        <f>รายชื่อ!B30</f>
        <v>นางสาวพรพิมล</v>
      </c>
      <c r="D32" s="5" t="str">
        <f>รายชื่อ!C30</f>
        <v>ใหม่น้อย</v>
      </c>
      <c r="E32" s="139" t="s">
        <v>14</v>
      </c>
      <c r="F32" s="289">
        <v>628</v>
      </c>
      <c r="G32" s="291" t="s">
        <v>32</v>
      </c>
      <c r="H32" s="4"/>
    </row>
    <row r="33" spans="1:8" ht="30" customHeight="1">
      <c r="A33" s="290"/>
      <c r="B33" s="93">
        <v>28</v>
      </c>
      <c r="C33" s="5" t="str">
        <f>รายชื่อ!B31</f>
        <v>นางสาววิภาวดี</v>
      </c>
      <c r="D33" s="5" t="str">
        <f>รายชื่อ!C31</f>
        <v>พิมลธิติกุล</v>
      </c>
      <c r="E33" s="140" t="s">
        <v>14</v>
      </c>
      <c r="F33" s="290"/>
      <c r="G33" s="292"/>
      <c r="H33" s="4"/>
    </row>
    <row r="34" spans="1:8" ht="30" customHeight="1">
      <c r="A34" s="289">
        <v>15</v>
      </c>
      <c r="B34" s="93">
        <v>29</v>
      </c>
      <c r="C34" s="5" t="s">
        <v>446</v>
      </c>
      <c r="D34" s="5" t="s">
        <v>448</v>
      </c>
      <c r="E34" s="139" t="s">
        <v>15</v>
      </c>
      <c r="F34" s="289">
        <v>630</v>
      </c>
      <c r="G34" s="291" t="s">
        <v>32</v>
      </c>
      <c r="H34" s="4" t="s">
        <v>462</v>
      </c>
    </row>
    <row r="35" spans="1:8" ht="30" customHeight="1">
      <c r="A35" s="290"/>
      <c r="B35" s="93">
        <v>30</v>
      </c>
      <c r="C35" s="48" t="s">
        <v>447</v>
      </c>
      <c r="D35" s="48" t="s">
        <v>449</v>
      </c>
      <c r="E35" s="137" t="s">
        <v>15</v>
      </c>
      <c r="F35" s="290"/>
      <c r="G35" s="292"/>
      <c r="H35" s="4" t="s">
        <v>462</v>
      </c>
    </row>
    <row r="36" spans="1:8" ht="30" customHeight="1">
      <c r="A36" s="289">
        <v>16</v>
      </c>
      <c r="B36" s="93">
        <v>31</v>
      </c>
      <c r="C36" s="48" t="s">
        <v>450</v>
      </c>
      <c r="D36" s="48" t="s">
        <v>451</v>
      </c>
      <c r="E36" s="136" t="s">
        <v>15</v>
      </c>
      <c r="F36" s="289">
        <v>631</v>
      </c>
      <c r="G36" s="291" t="s">
        <v>32</v>
      </c>
      <c r="H36" s="4" t="s">
        <v>462</v>
      </c>
    </row>
    <row r="37" spans="1:8" ht="30" customHeight="1">
      <c r="A37" s="290"/>
      <c r="B37" s="93">
        <v>32</v>
      </c>
      <c r="C37" s="48" t="s">
        <v>452</v>
      </c>
      <c r="D37" s="48" t="s">
        <v>453</v>
      </c>
      <c r="E37" s="137" t="s">
        <v>15</v>
      </c>
      <c r="F37" s="290"/>
      <c r="G37" s="292"/>
      <c r="H37" s="4" t="s">
        <v>462</v>
      </c>
    </row>
    <row r="38" spans="1:8" ht="6.75" customHeight="1" thickBot="1">
      <c r="A38" s="295"/>
      <c r="B38" s="296"/>
      <c r="C38" s="296"/>
      <c r="D38" s="296"/>
      <c r="E38" s="296"/>
      <c r="F38" s="296"/>
      <c r="G38" s="296"/>
      <c r="H38" s="297"/>
    </row>
    <row r="39" spans="1:8" ht="27" customHeight="1" thickTop="1">
      <c r="A39" s="41" t="s">
        <v>442</v>
      </c>
    </row>
    <row r="40" spans="1:8" ht="30" customHeight="1">
      <c r="B40" s="288"/>
      <c r="C40" s="288"/>
      <c r="D40" s="288"/>
      <c r="E40" s="92"/>
    </row>
    <row r="41" spans="1:8" ht="24.75" customHeight="1"/>
    <row r="42" spans="1:8" ht="27.75" customHeight="1"/>
    <row r="43" spans="1:8" ht="21.75" customHeight="1"/>
    <row r="44" spans="1:8" ht="27" customHeight="1"/>
    <row r="45" spans="1:8" ht="30" customHeight="1"/>
    <row r="46" spans="1:8" ht="30" customHeight="1"/>
    <row r="47" spans="1:8" ht="30.75" customHeight="1"/>
    <row r="48" spans="1:8" ht="28.5" customHeight="1"/>
    <row r="49" ht="51.75" customHeight="1"/>
    <row r="50" ht="48" customHeight="1"/>
    <row r="51" ht="23.25" hidden="1" customHeight="1" thickBot="1"/>
    <row r="52" ht="23.25" hidden="1" customHeight="1" thickBot="1"/>
    <row r="53" ht="27.75" customHeight="1"/>
    <row r="54" ht="27.75" customHeight="1"/>
    <row r="55" ht="35.25" customHeight="1"/>
    <row r="56" ht="30.75" customHeight="1"/>
    <row r="57" ht="26.25" customHeight="1"/>
    <row r="58" ht="33" customHeight="1"/>
  </sheetData>
  <mergeCells count="54">
    <mergeCell ref="A1:H1"/>
    <mergeCell ref="A2:H2"/>
    <mergeCell ref="A3:H3"/>
    <mergeCell ref="A4:H4"/>
    <mergeCell ref="A12:A13"/>
    <mergeCell ref="F12:F13"/>
    <mergeCell ref="G12:G13"/>
    <mergeCell ref="A10:A11"/>
    <mergeCell ref="G10:G11"/>
    <mergeCell ref="A6:A7"/>
    <mergeCell ref="F6:F7"/>
    <mergeCell ref="A8:A9"/>
    <mergeCell ref="F10:F11"/>
    <mergeCell ref="G6:G7"/>
    <mergeCell ref="F8:F9"/>
    <mergeCell ref="G8:G9"/>
    <mergeCell ref="A14:A15"/>
    <mergeCell ref="A16:A17"/>
    <mergeCell ref="F16:F17"/>
    <mergeCell ref="G16:G17"/>
    <mergeCell ref="F14:F15"/>
    <mergeCell ref="G14:G15"/>
    <mergeCell ref="A18:A19"/>
    <mergeCell ref="A20:A21"/>
    <mergeCell ref="A22:A23"/>
    <mergeCell ref="G18:G19"/>
    <mergeCell ref="G20:G21"/>
    <mergeCell ref="G22:G23"/>
    <mergeCell ref="F18:F19"/>
    <mergeCell ref="F20:F21"/>
    <mergeCell ref="F22:F23"/>
    <mergeCell ref="A24:A25"/>
    <mergeCell ref="G24:G25"/>
    <mergeCell ref="A38:H38"/>
    <mergeCell ref="G30:G31"/>
    <mergeCell ref="A30:A31"/>
    <mergeCell ref="F30:F31"/>
    <mergeCell ref="F24:F25"/>
    <mergeCell ref="B40:D40"/>
    <mergeCell ref="F28:F29"/>
    <mergeCell ref="A26:A27"/>
    <mergeCell ref="G26:G27"/>
    <mergeCell ref="F26:F27"/>
    <mergeCell ref="A28:A29"/>
    <mergeCell ref="G28:G29"/>
    <mergeCell ref="F32:F33"/>
    <mergeCell ref="G32:G33"/>
    <mergeCell ref="A32:A33"/>
    <mergeCell ref="F34:F35"/>
    <mergeCell ref="F36:F37"/>
    <mergeCell ref="G34:G35"/>
    <mergeCell ref="G36:G37"/>
    <mergeCell ref="A34:A35"/>
    <mergeCell ref="A36:A37"/>
  </mergeCells>
  <pageMargins left="0.3" right="0.16" top="0.16" bottom="0.27" header="0.16" footer="0.16"/>
  <pageSetup paperSize="9" scale="74" orientation="portrait" r:id="rId1"/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view="pageBreakPreview" zoomScale="60" zoomScaleNormal="100" workbookViewId="0">
      <selection activeCell="D10" sqref="D10"/>
    </sheetView>
  </sheetViews>
  <sheetFormatPr defaultRowHeight="23.25"/>
  <cols>
    <col min="1" max="1" width="7.42578125" style="27" customWidth="1"/>
    <col min="2" max="2" width="16.85546875" style="27" customWidth="1"/>
    <col min="3" max="3" width="22.7109375" style="142" customWidth="1"/>
    <col min="4" max="4" width="26.85546875" style="27" customWidth="1"/>
  </cols>
  <sheetData>
    <row r="1" spans="1:4" ht="26.25">
      <c r="A1" s="305" t="s">
        <v>6</v>
      </c>
      <c r="B1" s="305"/>
      <c r="C1" s="305"/>
      <c r="D1" s="305"/>
    </row>
    <row r="2" spans="1:4" ht="26.25">
      <c r="A2" s="305" t="s">
        <v>669</v>
      </c>
      <c r="B2" s="305"/>
      <c r="C2" s="305"/>
      <c r="D2" s="305"/>
    </row>
    <row r="3" spans="1:4" ht="27" thickBot="1">
      <c r="A3" s="305" t="s">
        <v>445</v>
      </c>
      <c r="B3" s="305"/>
      <c r="C3" s="305"/>
      <c r="D3" s="305"/>
    </row>
    <row r="4" spans="1:4" ht="26.25">
      <c r="A4" s="194" t="s">
        <v>7</v>
      </c>
      <c r="B4" s="195" t="s">
        <v>25</v>
      </c>
      <c r="C4" s="195" t="s">
        <v>27</v>
      </c>
      <c r="D4" s="196" t="s">
        <v>1</v>
      </c>
    </row>
    <row r="5" spans="1:4" ht="26.25" customHeight="1">
      <c r="A5" s="306" t="s">
        <v>8</v>
      </c>
      <c r="B5" s="307"/>
      <c r="C5" s="141" t="s">
        <v>454</v>
      </c>
      <c r="D5" s="197" t="s">
        <v>455</v>
      </c>
    </row>
    <row r="6" spans="1:4" ht="25.5">
      <c r="A6" s="189">
        <v>1</v>
      </c>
      <c r="B6" s="6" t="str">
        <f>รายชื่อ!B30</f>
        <v>นางสาวพรพิมล</v>
      </c>
      <c r="C6" s="6" t="str">
        <f>รายชื่อ!C30</f>
        <v>ใหม่น้อย</v>
      </c>
      <c r="D6" s="198" t="s">
        <v>302</v>
      </c>
    </row>
    <row r="7" spans="1:4" ht="25.5">
      <c r="A7" s="189">
        <v>2</v>
      </c>
      <c r="B7" s="4" t="str">
        <f>รายชื่อ!B9</f>
        <v>นางมยุรา</v>
      </c>
      <c r="C7" s="4" t="str">
        <f>รายชื่อ!C9</f>
        <v>สิลาวงศกรกุล</v>
      </c>
      <c r="D7" s="198" t="s">
        <v>302</v>
      </c>
    </row>
    <row r="8" spans="1:4" ht="25.5">
      <c r="A8" s="189">
        <v>3</v>
      </c>
      <c r="B8" s="4" t="str">
        <f>รายชื่อ!B17</f>
        <v>นายวิชิต</v>
      </c>
      <c r="C8" s="4" t="str">
        <f>รายชื่อ!C17</f>
        <v>วิเศษทรัพย์เกษม</v>
      </c>
      <c r="D8" s="198" t="s">
        <v>344</v>
      </c>
    </row>
    <row r="9" spans="1:4" ht="25.5">
      <c r="A9" s="189">
        <v>4</v>
      </c>
      <c r="B9" s="4" t="str">
        <f>รายชื่อ!B13</f>
        <v>นายสุเทพ</v>
      </c>
      <c r="C9" s="4" t="str">
        <f>รายชื่อ!C13</f>
        <v>อยู่ลือ</v>
      </c>
      <c r="D9" s="198" t="s">
        <v>302</v>
      </c>
    </row>
    <row r="10" spans="1:4" ht="25.5">
      <c r="A10" s="189">
        <v>5</v>
      </c>
      <c r="B10" s="4" t="str">
        <f>รายชื่อ!B20</f>
        <v>นายรัฐกร</v>
      </c>
      <c r="C10" s="4" t="str">
        <f>รายชื่อ!C20</f>
        <v>สวัสดิ์แดง</v>
      </c>
      <c r="D10" s="198" t="s">
        <v>302</v>
      </c>
    </row>
    <row r="11" spans="1:4" ht="25.5">
      <c r="A11" s="189">
        <v>6</v>
      </c>
      <c r="B11" s="4" t="str">
        <f>รายชื่อ!B26</f>
        <v xml:space="preserve">นายวิทยา </v>
      </c>
      <c r="C11" s="4" t="str">
        <f>รายชื่อ!C26</f>
        <v>ใจกุศลดำรง</v>
      </c>
      <c r="D11" s="198" t="s">
        <v>302</v>
      </c>
    </row>
    <row r="12" spans="1:4" ht="26.25" thickBot="1">
      <c r="A12" s="190">
        <v>7</v>
      </c>
      <c r="B12" s="191" t="str">
        <f>รายชื่อ!B12</f>
        <v>นายอาผ่า</v>
      </c>
      <c r="C12" s="191" t="str">
        <f>รายชื่อ!C12</f>
        <v>อาจอ</v>
      </c>
      <c r="D12" s="199" t="s">
        <v>302</v>
      </c>
    </row>
    <row r="13" spans="1:4" ht="26.25" customHeight="1">
      <c r="A13" s="303" t="s">
        <v>9</v>
      </c>
      <c r="B13" s="304"/>
      <c r="C13" s="187" t="s">
        <v>458</v>
      </c>
      <c r="D13" s="188" t="s">
        <v>459</v>
      </c>
    </row>
    <row r="14" spans="1:4" ht="25.5">
      <c r="A14" s="189">
        <v>1</v>
      </c>
      <c r="B14" s="4" t="str">
        <f>รายชื่อ!B31</f>
        <v>นางสาววิภาวดี</v>
      </c>
      <c r="C14" s="4" t="str">
        <f>รายชื่อ!C31</f>
        <v>พิมลธิติกุล</v>
      </c>
      <c r="D14" s="198" t="s">
        <v>302</v>
      </c>
    </row>
    <row r="15" spans="1:4" ht="25.5">
      <c r="A15" s="189">
        <v>2</v>
      </c>
      <c r="B15" s="4" t="str">
        <f>รายชื่อ!B7</f>
        <v>นายชำนาญ</v>
      </c>
      <c r="C15" s="4" t="str">
        <f>รายชื่อ!C7</f>
        <v>อภิสุนทรกุล</v>
      </c>
      <c r="D15" s="198" t="s">
        <v>302</v>
      </c>
    </row>
    <row r="16" spans="1:4" ht="25.5">
      <c r="A16" s="189">
        <v>3</v>
      </c>
      <c r="B16" s="4" t="str">
        <f>รายชื่อ!B6</f>
        <v>นายชาญชัย</v>
      </c>
      <c r="C16" s="4" t="str">
        <f>รายชื่อ!C6</f>
        <v>จิราวัฒนาการ</v>
      </c>
      <c r="D16" s="193" t="s">
        <v>292</v>
      </c>
    </row>
    <row r="17" spans="1:4" ht="25.5">
      <c r="A17" s="189">
        <v>4</v>
      </c>
      <c r="B17" s="4" t="str">
        <f>รายชื่อ!B14</f>
        <v>นายพิชัย</v>
      </c>
      <c r="C17" s="4" t="str">
        <f>รายชื่อ!C14</f>
        <v>อภิสุนทรกุล</v>
      </c>
      <c r="D17" s="198" t="s">
        <v>302</v>
      </c>
    </row>
    <row r="18" spans="1:4" ht="25.5">
      <c r="A18" s="189">
        <v>5</v>
      </c>
      <c r="B18" s="4" t="str">
        <f>รายชื่อ!B21</f>
        <v>นายสุรศักดิ์</v>
      </c>
      <c r="C18" s="4" t="str">
        <f>รายชื่อ!C21</f>
        <v>เสียงดี</v>
      </c>
      <c r="D18" s="198" t="s">
        <v>302</v>
      </c>
    </row>
    <row r="19" spans="1:4" ht="25.5">
      <c r="A19" s="189">
        <v>6</v>
      </c>
      <c r="B19" s="4" t="str">
        <f>รายชื่อ!B16</f>
        <v>นายรัฐพล</v>
      </c>
      <c r="C19" s="4" t="str">
        <f>รายชื่อ!C16</f>
        <v>จรูญโกมลสิริ</v>
      </c>
      <c r="D19" s="193" t="s">
        <v>292</v>
      </c>
    </row>
    <row r="20" spans="1:4" ht="26.25" thickBot="1">
      <c r="A20" s="190">
        <v>7</v>
      </c>
      <c r="B20" s="191" t="str">
        <f>รายชื่อ!B25</f>
        <v>นายดาวิ</v>
      </c>
      <c r="C20" s="191" t="str">
        <f>รายชื่อ!C25</f>
        <v>เสถียรเกริกชัย</v>
      </c>
      <c r="D20" s="199" t="s">
        <v>302</v>
      </c>
    </row>
    <row r="21" spans="1:4" ht="26.25" customHeight="1">
      <c r="A21" s="303" t="s">
        <v>10</v>
      </c>
      <c r="B21" s="304"/>
      <c r="C21" s="187" t="s">
        <v>460</v>
      </c>
      <c r="D21" s="188" t="s">
        <v>461</v>
      </c>
    </row>
    <row r="22" spans="1:4" ht="25.5">
      <c r="A22" s="189">
        <v>1</v>
      </c>
      <c r="B22" s="4" t="str">
        <f>รายชื่อ!B28</f>
        <v>นางอมรรัตน์</v>
      </c>
      <c r="C22" s="4" t="str">
        <f>รายชื่อ!C28</f>
        <v>บังคมเนตร</v>
      </c>
      <c r="D22" s="193" t="s">
        <v>292</v>
      </c>
    </row>
    <row r="23" spans="1:4" ht="25.5">
      <c r="A23" s="189">
        <v>2</v>
      </c>
      <c r="B23" s="4" t="str">
        <f>รายชื่อ!B5</f>
        <v>นายวีรชิต</v>
      </c>
      <c r="C23" s="4" t="str">
        <f>รายชื่อ!C5</f>
        <v>วรัญชิตกุล</v>
      </c>
      <c r="D23" s="193" t="s">
        <v>292</v>
      </c>
    </row>
    <row r="24" spans="1:4" ht="25.5">
      <c r="A24" s="189">
        <v>3</v>
      </c>
      <c r="B24" s="4" t="str">
        <f>รายชื่อ!B8</f>
        <v>นายวันชัย</v>
      </c>
      <c r="C24" s="4" t="str">
        <f>รายชื่อ!C8</f>
        <v>ปรีชาสถาพรกุล</v>
      </c>
      <c r="D24" s="193" t="s">
        <v>292</v>
      </c>
    </row>
    <row r="25" spans="1:4" ht="25.5">
      <c r="A25" s="189">
        <v>4</v>
      </c>
      <c r="B25" s="4" t="str">
        <f>รายชื่อ!B15</f>
        <v>นายประเสริฐ</v>
      </c>
      <c r="C25" s="4" t="str">
        <f>รายชื่อ!C15</f>
        <v>คำลือ</v>
      </c>
      <c r="D25" s="193" t="s">
        <v>292</v>
      </c>
    </row>
    <row r="26" spans="1:4" ht="25.5">
      <c r="A26" s="189">
        <v>5</v>
      </c>
      <c r="B26" s="4" t="str">
        <f>รายชื่อ!B10</f>
        <v>นางรุ่งไพลิน</v>
      </c>
      <c r="C26" s="4" t="str">
        <f>รายชื่อ!C10</f>
        <v>เจริญดี</v>
      </c>
      <c r="D26" s="193" t="s">
        <v>292</v>
      </c>
    </row>
    <row r="27" spans="1:4" ht="25.5">
      <c r="A27" s="189">
        <v>6</v>
      </c>
      <c r="B27" s="4" t="e">
        <f>รายชื่อ!#REF!</f>
        <v>#REF!</v>
      </c>
      <c r="C27" s="4" t="e">
        <f>รายชื่อ!#REF!</f>
        <v>#REF!</v>
      </c>
      <c r="D27" s="193" t="s">
        <v>292</v>
      </c>
    </row>
    <row r="28" spans="1:4" ht="26.25" thickBot="1">
      <c r="A28" s="190">
        <v>7</v>
      </c>
      <c r="B28" s="192" t="str">
        <f>รายชื่อ!B24</f>
        <v>นางสาวคำนวล</v>
      </c>
      <c r="C28" s="192" t="str">
        <f>รายชื่อ!C24</f>
        <v>หนานใส่</v>
      </c>
      <c r="D28" s="200" t="s">
        <v>292</v>
      </c>
    </row>
    <row r="29" spans="1:4" ht="26.25" customHeight="1">
      <c r="A29" s="303" t="s">
        <v>11</v>
      </c>
      <c r="B29" s="304"/>
      <c r="C29" s="187" t="s">
        <v>456</v>
      </c>
      <c r="D29" s="188" t="s">
        <v>457</v>
      </c>
    </row>
    <row r="30" spans="1:4" ht="25.5">
      <c r="A30" s="189">
        <v>1</v>
      </c>
      <c r="B30" s="4" t="str">
        <f>รายชื่อ!B29</f>
        <v>นายถวิล</v>
      </c>
      <c r="C30" s="4" t="str">
        <f>รายชื่อ!C29</f>
        <v>คำเสาร์</v>
      </c>
      <c r="D30" s="193" t="s">
        <v>292</v>
      </c>
    </row>
    <row r="31" spans="1:4" ht="25.5">
      <c r="A31" s="189">
        <v>2</v>
      </c>
      <c r="B31" s="4" t="str">
        <f>รายชื่อ!B27</f>
        <v>นางสาวอรอุมา</v>
      </c>
      <c r="C31" s="4" t="str">
        <f>รายชื่อ!C27</f>
        <v>นามย่วก</v>
      </c>
      <c r="D31" s="193" t="s">
        <v>292</v>
      </c>
    </row>
    <row r="32" spans="1:4" ht="25.5">
      <c r="A32" s="189">
        <v>3</v>
      </c>
      <c r="B32" s="4" t="str">
        <f>รายชื่อ!B22</f>
        <v>นางคำ</v>
      </c>
      <c r="C32" s="4" t="str">
        <f>รายชื่อ!C22</f>
        <v>ต๋าคำจริง</v>
      </c>
      <c r="D32" s="193" t="s">
        <v>292</v>
      </c>
    </row>
    <row r="33" spans="1:4" ht="25.5">
      <c r="A33" s="189">
        <v>4</v>
      </c>
      <c r="B33" s="4" t="str">
        <f>รายชื่อ!B23</f>
        <v>นางสาวเสาร์</v>
      </c>
      <c r="C33" s="4" t="str">
        <f>รายชื่อ!C23</f>
        <v>หนานแสง</v>
      </c>
      <c r="D33" s="193" t="s">
        <v>292</v>
      </c>
    </row>
    <row r="34" spans="1:4" ht="25.5">
      <c r="A34" s="189">
        <v>5</v>
      </c>
      <c r="B34" s="4" t="str">
        <f>รายชื่อ!B18</f>
        <v>นายสุข</v>
      </c>
      <c r="C34" s="4" t="str">
        <f>รายชื่อ!C18</f>
        <v>นามแสง</v>
      </c>
      <c r="D34" s="193" t="s">
        <v>292</v>
      </c>
    </row>
    <row r="35" spans="1:4" ht="25.5">
      <c r="A35" s="189">
        <v>6</v>
      </c>
      <c r="B35" s="4" t="str">
        <f>รายชื่อ!B11</f>
        <v>นายสุนันต์ทา</v>
      </c>
      <c r="C35" s="4" t="str">
        <f>รายชื่อ!C11</f>
        <v>แซ่บู้</v>
      </c>
      <c r="D35" s="193" t="s">
        <v>292</v>
      </c>
    </row>
    <row r="36" spans="1:4" ht="26.25" thickBot="1">
      <c r="A36" s="190">
        <v>7</v>
      </c>
      <c r="B36" s="191" t="str">
        <f>รายชื่อ!B32</f>
        <v>นายวันวินัย</v>
      </c>
      <c r="C36" s="191" t="str">
        <f>รายชื่อ!C32</f>
        <v>สามศรี</v>
      </c>
      <c r="D36" s="200" t="s">
        <v>292</v>
      </c>
    </row>
    <row r="37" spans="1:4">
      <c r="D37" s="28"/>
    </row>
  </sheetData>
  <mergeCells count="7">
    <mergeCell ref="A21:B21"/>
    <mergeCell ref="A29:B29"/>
    <mergeCell ref="A1:D1"/>
    <mergeCell ref="A2:D2"/>
    <mergeCell ref="A3:D3"/>
    <mergeCell ref="A5:B5"/>
    <mergeCell ref="A13:B13"/>
  </mergeCells>
  <pageMargins left="1.56" right="0.39" top="0.16" bottom="0.16" header="0.16" footer="0.16"/>
  <pageSetup paperSize="9" scale="91" orientation="portrait" r:id="rId1"/>
  <rowBreaks count="1" manualBreakCount="1">
    <brk id="36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zoomScale="60" zoomScaleNormal="100" workbookViewId="0">
      <selection activeCell="Q8" sqref="Q8"/>
    </sheetView>
  </sheetViews>
  <sheetFormatPr defaultRowHeight="25.5"/>
  <cols>
    <col min="1" max="1" width="7" style="56" customWidth="1"/>
    <col min="2" max="2" width="18.5703125" style="31" customWidth="1"/>
    <col min="3" max="3" width="20.5703125" style="31" customWidth="1"/>
    <col min="4" max="4" width="29.140625" style="57" customWidth="1"/>
    <col min="5" max="5" width="30.7109375" style="57" customWidth="1"/>
    <col min="6" max="7" width="30.7109375" style="56" customWidth="1"/>
    <col min="8" max="8" width="18.85546875" style="56" customWidth="1"/>
    <col min="9" max="9" width="10.5703125" style="56" customWidth="1"/>
    <col min="10" max="10" width="20.42578125" style="159" customWidth="1"/>
  </cols>
  <sheetData>
    <row r="1" spans="1:11" ht="12" customHeight="1">
      <c r="A1" s="206"/>
      <c r="B1" s="207"/>
      <c r="C1" s="207"/>
      <c r="D1" s="208"/>
      <c r="E1" s="208"/>
      <c r="F1" s="209"/>
      <c r="G1" s="209"/>
      <c r="H1" s="209"/>
      <c r="I1" s="209"/>
      <c r="J1" s="210"/>
    </row>
    <row r="2" spans="1:11" ht="30">
      <c r="A2" s="308" t="s">
        <v>443</v>
      </c>
      <c r="B2" s="309"/>
      <c r="C2" s="309"/>
      <c r="D2" s="309"/>
      <c r="E2" s="309"/>
      <c r="F2" s="309"/>
      <c r="G2" s="309"/>
      <c r="H2" s="211"/>
      <c r="I2" s="211"/>
      <c r="J2" s="212"/>
    </row>
    <row r="3" spans="1:11" ht="30">
      <c r="A3" s="308" t="s">
        <v>444</v>
      </c>
      <c r="B3" s="309"/>
      <c r="C3" s="309"/>
      <c r="D3" s="309"/>
      <c r="E3" s="309"/>
      <c r="F3" s="309"/>
      <c r="G3" s="309"/>
      <c r="H3" s="211"/>
      <c r="I3" s="211"/>
      <c r="J3" s="213"/>
    </row>
    <row r="4" spans="1:11" ht="30" customHeight="1">
      <c r="A4" s="214" t="s">
        <v>4</v>
      </c>
      <c r="B4" s="146" t="s">
        <v>25</v>
      </c>
      <c r="C4" s="145" t="s">
        <v>27</v>
      </c>
      <c r="D4" s="147" t="s">
        <v>68</v>
      </c>
      <c r="E4" s="148">
        <v>241855</v>
      </c>
      <c r="F4" s="148">
        <v>241856</v>
      </c>
      <c r="G4" s="148">
        <v>241857</v>
      </c>
      <c r="H4" s="156" t="s">
        <v>634</v>
      </c>
      <c r="I4" s="156" t="s">
        <v>626</v>
      </c>
      <c r="J4" s="215" t="s">
        <v>1</v>
      </c>
    </row>
    <row r="5" spans="1:11" ht="60" customHeight="1">
      <c r="A5" s="189">
        <v>1</v>
      </c>
      <c r="B5" s="144" t="str">
        <f>รายชื่อ!B5</f>
        <v>นายวีรชิต</v>
      </c>
      <c r="C5" s="144" t="str">
        <f>รายชื่อ!C5</f>
        <v>วรัญชิตกุล</v>
      </c>
      <c r="D5" s="149" t="s">
        <v>474</v>
      </c>
      <c r="E5" s="60"/>
      <c r="F5" s="60"/>
      <c r="G5" s="62"/>
      <c r="H5" s="157">
        <f>รายชื่อ!K5</f>
        <v>632</v>
      </c>
      <c r="I5" s="157">
        <f>รายชื่อ!L5</f>
        <v>3</v>
      </c>
      <c r="J5" s="216" t="str">
        <f>รายชื่อ!J5</f>
        <v>ตลาดห้วยน้ำขุ่น</v>
      </c>
      <c r="K5" s="201"/>
    </row>
    <row r="6" spans="1:11" ht="60" customHeight="1">
      <c r="A6" s="189">
        <v>2</v>
      </c>
      <c r="B6" s="144" t="str">
        <f>รายชื่อ!B6</f>
        <v>นายชาญชัย</v>
      </c>
      <c r="C6" s="144" t="str">
        <f>รายชื่อ!C6</f>
        <v>จิราวัฒนาการ</v>
      </c>
      <c r="D6" s="149" t="s">
        <v>286</v>
      </c>
      <c r="E6" s="60"/>
      <c r="F6" s="60"/>
      <c r="G6" s="62"/>
      <c r="H6" s="157">
        <f>รายชื่อ!K6</f>
        <v>633</v>
      </c>
      <c r="I6" s="157">
        <f>รายชื่อ!L6</f>
        <v>2</v>
      </c>
      <c r="J6" s="216" t="str">
        <f>รายชื่อ!J6</f>
        <v>ตลาดห้วยน้ำขุ่น</v>
      </c>
      <c r="K6" s="201"/>
    </row>
    <row r="7" spans="1:11" ht="60" customHeight="1">
      <c r="A7" s="217">
        <v>3</v>
      </c>
      <c r="B7" s="144" t="str">
        <f>รายชื่อ!B7</f>
        <v>นายชำนาญ</v>
      </c>
      <c r="C7" s="144" t="str">
        <f>รายชื่อ!C7</f>
        <v>อภิสุนทรกุล</v>
      </c>
      <c r="D7" s="149" t="s">
        <v>286</v>
      </c>
      <c r="E7" s="60"/>
      <c r="F7" s="60"/>
      <c r="G7" s="62"/>
      <c r="H7" s="157">
        <f>รายชื่อ!K7</f>
        <v>633</v>
      </c>
      <c r="I7" s="157">
        <f>รายชื่อ!L7</f>
        <v>2</v>
      </c>
      <c r="J7" s="216" t="str">
        <f>รายชื่อ!J7</f>
        <v>ต้นตุง</v>
      </c>
      <c r="K7" s="201"/>
    </row>
    <row r="8" spans="1:11" ht="60" customHeight="1">
      <c r="A8" s="189">
        <v>4</v>
      </c>
      <c r="B8" s="144" t="str">
        <f>รายชื่อ!B8</f>
        <v>นายวันชัย</v>
      </c>
      <c r="C8" s="144" t="str">
        <f>รายชื่อ!C8</f>
        <v>ปรีชาสถาพรกุล</v>
      </c>
      <c r="D8" s="149" t="s">
        <v>474</v>
      </c>
      <c r="E8" s="48"/>
      <c r="F8" s="48"/>
      <c r="G8" s="5"/>
      <c r="H8" s="157">
        <f>รายชื่อ!K8</f>
        <v>632</v>
      </c>
      <c r="I8" s="157">
        <f>รายชื่อ!L8</f>
        <v>3</v>
      </c>
      <c r="J8" s="216" t="str">
        <f>รายชื่อ!J8</f>
        <v>ตลาดห้วยน้ำขุ่น</v>
      </c>
      <c r="K8" s="202"/>
    </row>
    <row r="9" spans="1:11" ht="60" customHeight="1">
      <c r="A9" s="189">
        <v>5</v>
      </c>
      <c r="B9" s="144" t="str">
        <f>รายชื่อ!B9</f>
        <v>นางมยุรา</v>
      </c>
      <c r="C9" s="144" t="str">
        <f>รายชื่อ!C9</f>
        <v>สิลาวงศกรกุล</v>
      </c>
      <c r="D9" s="149" t="s">
        <v>474</v>
      </c>
      <c r="E9" s="48"/>
      <c r="F9" s="48"/>
      <c r="G9" s="5"/>
      <c r="H9" s="157">
        <f>รายชื่อ!K9</f>
        <v>617</v>
      </c>
      <c r="I9" s="157">
        <f>รายชื่อ!L9</f>
        <v>1</v>
      </c>
      <c r="J9" s="216" t="str">
        <f>รายชื่อ!J9</f>
        <v>ต้นตุง</v>
      </c>
      <c r="K9" s="202"/>
    </row>
    <row r="10" spans="1:11" ht="60" customHeight="1">
      <c r="A10" s="217">
        <v>6</v>
      </c>
      <c r="B10" s="144" t="str">
        <f>รายชื่อ!B10</f>
        <v>นางรุ่งไพลิน</v>
      </c>
      <c r="C10" s="144" t="str">
        <f>รายชื่อ!C10</f>
        <v>เจริญดี</v>
      </c>
      <c r="D10" s="149" t="s">
        <v>286</v>
      </c>
      <c r="E10" s="48"/>
      <c r="F10" s="48"/>
      <c r="G10" s="5"/>
      <c r="H10" s="157">
        <f>รายชื่อ!K10</f>
        <v>616</v>
      </c>
      <c r="I10" s="157">
        <f>รายชื่อ!L10</f>
        <v>3</v>
      </c>
      <c r="J10" s="216" t="str">
        <f>รายชื่อ!J10</f>
        <v>ตลาดห้วยน้ำขุ่น</v>
      </c>
      <c r="K10" s="202"/>
    </row>
    <row r="11" spans="1:11" ht="60" customHeight="1">
      <c r="A11" s="189">
        <v>7</v>
      </c>
      <c r="B11" s="144" t="str">
        <f>รายชื่อ!B11</f>
        <v>นายสุนันต์ทา</v>
      </c>
      <c r="C11" s="144" t="str">
        <f>รายชื่อ!C11</f>
        <v>แซ่บู้</v>
      </c>
      <c r="D11" s="149" t="s">
        <v>286</v>
      </c>
      <c r="E11" s="48"/>
      <c r="F11" s="48"/>
      <c r="G11" s="5"/>
      <c r="H11" s="157">
        <f>รายชื่อ!K11</f>
        <v>635</v>
      </c>
      <c r="I11" s="157">
        <f>รายชื่อ!L11</f>
        <v>4</v>
      </c>
      <c r="J11" s="216" t="str">
        <f>รายชื่อ!J11</f>
        <v>ตลาดห้วยน้ำขุ่น</v>
      </c>
      <c r="K11" s="202"/>
    </row>
    <row r="12" spans="1:11" ht="60" customHeight="1">
      <c r="A12" s="189">
        <v>8</v>
      </c>
      <c r="B12" s="144" t="str">
        <f>รายชื่อ!B12</f>
        <v>นายอาผ่า</v>
      </c>
      <c r="C12" s="144" t="str">
        <f>รายชื่อ!C12</f>
        <v>อาจอ</v>
      </c>
      <c r="D12" s="149" t="s">
        <v>286</v>
      </c>
      <c r="E12" s="48"/>
      <c r="F12" s="48"/>
      <c r="G12" s="5"/>
      <c r="H12" s="157">
        <f>รายชื่อ!K12</f>
        <v>636</v>
      </c>
      <c r="I12" s="157">
        <f>รายชื่อ!L12</f>
        <v>1</v>
      </c>
      <c r="J12" s="216" t="str">
        <f>รายชื่อ!J12</f>
        <v>ต้นตุง</v>
      </c>
      <c r="K12" s="202"/>
    </row>
    <row r="13" spans="1:11" ht="60" customHeight="1">
      <c r="A13" s="217">
        <v>9</v>
      </c>
      <c r="B13" s="144" t="str">
        <f>รายชื่อ!B13</f>
        <v>นายสุเทพ</v>
      </c>
      <c r="C13" s="144" t="str">
        <f>รายชื่อ!C13</f>
        <v>อยู่ลือ</v>
      </c>
      <c r="D13" s="149" t="s">
        <v>286</v>
      </c>
      <c r="E13" s="48"/>
      <c r="F13" s="48"/>
      <c r="G13" s="5"/>
      <c r="H13" s="157">
        <f>รายชื่อ!K13</f>
        <v>638</v>
      </c>
      <c r="I13" s="157">
        <f>รายชื่อ!L13</f>
        <v>1</v>
      </c>
      <c r="J13" s="216" t="str">
        <f>รายชื่อ!J13</f>
        <v>ต้นตุง</v>
      </c>
      <c r="K13" s="203"/>
    </row>
    <row r="14" spans="1:11" ht="60" customHeight="1">
      <c r="A14" s="189">
        <v>10</v>
      </c>
      <c r="B14" s="144" t="str">
        <f>รายชื่อ!B14</f>
        <v>นายพิชัย</v>
      </c>
      <c r="C14" s="144" t="str">
        <f>รายชื่อ!C14</f>
        <v>อภิสุนทรกุล</v>
      </c>
      <c r="D14" s="149" t="s">
        <v>286</v>
      </c>
      <c r="E14" s="4"/>
      <c r="F14" s="4"/>
      <c r="G14" s="4"/>
      <c r="H14" s="157">
        <f>รายชื่อ!K14</f>
        <v>637</v>
      </c>
      <c r="I14" s="157">
        <f>รายชื่อ!L14</f>
        <v>2</v>
      </c>
      <c r="J14" s="216" t="str">
        <f>รายชื่อ!J14</f>
        <v>ต้นตุง</v>
      </c>
      <c r="K14" s="204"/>
    </row>
    <row r="15" spans="1:11" ht="60" customHeight="1">
      <c r="A15" s="189">
        <v>11</v>
      </c>
      <c r="B15" s="144" t="str">
        <f>รายชื่อ!B15</f>
        <v>นายประเสริฐ</v>
      </c>
      <c r="C15" s="144" t="str">
        <f>รายชื่อ!C15</f>
        <v>คำลือ</v>
      </c>
      <c r="D15" s="149" t="s">
        <v>474</v>
      </c>
      <c r="E15" s="4"/>
      <c r="F15" s="4"/>
      <c r="G15" s="4"/>
      <c r="H15" s="157">
        <f>รายชื่อ!K15</f>
        <v>635</v>
      </c>
      <c r="I15" s="157">
        <f>รายชื่อ!L15</f>
        <v>3</v>
      </c>
      <c r="J15" s="216" t="str">
        <f>รายชื่อ!J15</f>
        <v>ตลาดห้วยน้ำขุ่น</v>
      </c>
      <c r="K15" s="204"/>
    </row>
    <row r="16" spans="1:11" ht="60" customHeight="1">
      <c r="A16" s="217">
        <v>12</v>
      </c>
      <c r="B16" s="144" t="str">
        <f>รายชื่อ!B16</f>
        <v>นายรัฐพล</v>
      </c>
      <c r="C16" s="144" t="str">
        <f>รายชื่อ!C16</f>
        <v>จรูญโกมลสิริ</v>
      </c>
      <c r="D16" s="149" t="s">
        <v>286</v>
      </c>
      <c r="E16" s="4"/>
      <c r="F16" s="4"/>
      <c r="G16" s="4"/>
      <c r="H16" s="157">
        <f>รายชื่อ!K16</f>
        <v>637</v>
      </c>
      <c r="I16" s="157">
        <f>รายชื่อ!L16</f>
        <v>2</v>
      </c>
      <c r="J16" s="216" t="str">
        <f>รายชื่อ!J16</f>
        <v>ตลาดห้วยน้ำขุ่น</v>
      </c>
      <c r="K16" s="204"/>
    </row>
    <row r="17" spans="1:11" ht="60" customHeight="1">
      <c r="A17" s="189">
        <v>13</v>
      </c>
      <c r="B17" s="144" t="str">
        <f>รายชื่อ!B17</f>
        <v>นายวิชิต</v>
      </c>
      <c r="C17" s="144" t="str">
        <f>รายชื่อ!C17</f>
        <v>วิเศษทรัพย์เกษม</v>
      </c>
      <c r="D17" s="149" t="s">
        <v>286</v>
      </c>
      <c r="E17" s="3"/>
      <c r="F17" s="3"/>
      <c r="G17" s="4"/>
      <c r="H17" s="157">
        <f>รายชื่อ!K17</f>
        <v>640</v>
      </c>
      <c r="I17" s="157">
        <f>รายชื่อ!L17</f>
        <v>1</v>
      </c>
      <c r="J17" s="216" t="str">
        <f>รายชื่อ!J17</f>
        <v>สวนรุกขชาติฯ</v>
      </c>
      <c r="K17" s="204"/>
    </row>
    <row r="18" spans="1:11" ht="60" customHeight="1">
      <c r="A18" s="189">
        <v>14</v>
      </c>
      <c r="B18" s="144" t="str">
        <f>รายชื่อ!B18</f>
        <v>นายสุข</v>
      </c>
      <c r="C18" s="144" t="str">
        <f>รายชื่อ!C18</f>
        <v>นามแสง</v>
      </c>
      <c r="D18" s="149" t="s">
        <v>286</v>
      </c>
      <c r="E18" s="3"/>
      <c r="F18" s="3"/>
      <c r="G18" s="4"/>
      <c r="H18" s="157">
        <f>รายชื่อ!K18</f>
        <v>639</v>
      </c>
      <c r="I18" s="157">
        <f>รายชื่อ!L18</f>
        <v>4</v>
      </c>
      <c r="J18" s="216" t="str">
        <f>รายชื่อ!J18</f>
        <v>ตลาดห้วยน้ำขุ่น</v>
      </c>
      <c r="K18" s="204"/>
    </row>
    <row r="19" spans="1:11" ht="60" customHeight="1">
      <c r="A19" s="217">
        <v>15</v>
      </c>
      <c r="B19" s="144" t="e">
        <f>รายชื่อ!#REF!</f>
        <v>#REF!</v>
      </c>
      <c r="C19" s="144" t="e">
        <f>รายชื่อ!#REF!</f>
        <v>#REF!</v>
      </c>
      <c r="D19" s="149" t="s">
        <v>286</v>
      </c>
      <c r="E19" s="3"/>
      <c r="F19" s="3"/>
      <c r="G19" s="4"/>
      <c r="H19" s="157" t="e">
        <f>รายชื่อ!#REF!</f>
        <v>#REF!</v>
      </c>
      <c r="I19" s="157" t="e">
        <f>รายชื่อ!#REF!</f>
        <v>#REF!</v>
      </c>
      <c r="J19" s="216" t="e">
        <f>รายชื่อ!#REF!</f>
        <v>#REF!</v>
      </c>
      <c r="K19" s="204"/>
    </row>
    <row r="20" spans="1:11" ht="60" customHeight="1">
      <c r="A20" s="189">
        <v>16</v>
      </c>
      <c r="B20" s="144" t="str">
        <f>รายชื่อ!B20</f>
        <v>นายรัฐกร</v>
      </c>
      <c r="C20" s="144" t="str">
        <f>รายชื่อ!C20</f>
        <v>สวัสดิ์แดง</v>
      </c>
      <c r="D20" s="149" t="str">
        <f>รายชื่อ!F20</f>
        <v>ศูนย์ข้อมูลพัฒนาสังคม</v>
      </c>
      <c r="E20" s="59"/>
      <c r="F20" s="59"/>
      <c r="G20" s="59"/>
      <c r="H20" s="157">
        <f>รายชื่อ!K20</f>
        <v>638</v>
      </c>
      <c r="I20" s="158">
        <f>รายชื่อ!L20</f>
        <v>1</v>
      </c>
      <c r="J20" s="216" t="str">
        <f>รายชื่อ!J20</f>
        <v>ต้นตุง</v>
      </c>
      <c r="K20" s="201"/>
    </row>
    <row r="21" spans="1:11" ht="60" customHeight="1">
      <c r="A21" s="189">
        <v>17</v>
      </c>
      <c r="B21" s="144" t="str">
        <f>รายชื่อ!B21</f>
        <v>นายสุรศักดิ์</v>
      </c>
      <c r="C21" s="144" t="str">
        <f>รายชื่อ!C21</f>
        <v>เสียงดี</v>
      </c>
      <c r="D21" s="149" t="str">
        <f>รายชื่อ!F21</f>
        <v>โรงงานแปรรูปแมคคาเดเมีย</v>
      </c>
      <c r="E21" s="59"/>
      <c r="F21" s="59"/>
      <c r="G21" s="59"/>
      <c r="H21" s="157">
        <f>รายชื่อ!K21</f>
        <v>639</v>
      </c>
      <c r="I21" s="158">
        <f>รายชื่อ!L21</f>
        <v>2</v>
      </c>
      <c r="J21" s="216" t="str">
        <f>รายชื่อ!J21</f>
        <v>ต้นตุง</v>
      </c>
      <c r="K21" s="201"/>
    </row>
    <row r="22" spans="1:11" ht="60" customHeight="1">
      <c r="A22" s="217">
        <v>18</v>
      </c>
      <c r="B22" s="144" t="str">
        <f>รายชื่อ!B22</f>
        <v>นางคำ</v>
      </c>
      <c r="C22" s="144" t="str">
        <f>รายชื่อ!C22</f>
        <v>ต๋าคำจริง</v>
      </c>
      <c r="D22" s="149" t="str">
        <f>รายชื่อ!F22</f>
        <v>โรงงานทอผ้า</v>
      </c>
      <c r="E22" s="59"/>
      <c r="F22" s="59"/>
      <c r="G22" s="59"/>
      <c r="H22" s="157">
        <f>รายชื่อ!K22</f>
        <v>616</v>
      </c>
      <c r="I22" s="158">
        <f>รายชื่อ!L22</f>
        <v>4</v>
      </c>
      <c r="J22" s="216" t="str">
        <f>รายชื่อ!J22</f>
        <v>ตลาดห้วยน้ำขุ่น</v>
      </c>
      <c r="K22" s="205"/>
    </row>
    <row r="23" spans="1:11" ht="60" customHeight="1">
      <c r="A23" s="189">
        <v>19</v>
      </c>
      <c r="B23" s="144" t="str">
        <f>รายชื่อ!B23</f>
        <v>นางสาวเสาร์</v>
      </c>
      <c r="C23" s="144" t="str">
        <f>รายชื่อ!C23</f>
        <v>หนานแสง</v>
      </c>
      <c r="D23" s="149" t="str">
        <f>รายชื่อ!F23</f>
        <v>โรงงานกระดาษสา</v>
      </c>
      <c r="E23" s="59"/>
      <c r="F23" s="59"/>
      <c r="G23" s="59"/>
      <c r="H23" s="157">
        <f>รายชื่อ!K23</f>
        <v>618</v>
      </c>
      <c r="I23" s="158">
        <f>รายชื่อ!L23</f>
        <v>4</v>
      </c>
      <c r="J23" s="216" t="str">
        <f>รายชื่อ!J23</f>
        <v>ตลาดห้วยน้ำขุ่น</v>
      </c>
      <c r="K23" s="205"/>
    </row>
    <row r="24" spans="1:11" ht="60" customHeight="1">
      <c r="A24" s="189">
        <v>20</v>
      </c>
      <c r="B24" s="144" t="str">
        <f>รายชื่อ!B24</f>
        <v>นางสาวคำนวล</v>
      </c>
      <c r="C24" s="144" t="str">
        <f>รายชื่อ!C24</f>
        <v>หนานใส่</v>
      </c>
      <c r="D24" s="149" t="str">
        <f>รายชื่อ!F24</f>
        <v>โรงงานคั่วกาแฟ</v>
      </c>
      <c r="E24" s="59"/>
      <c r="F24" s="59"/>
      <c r="G24" s="59"/>
      <c r="H24" s="157">
        <f>รายชื่อ!K24</f>
        <v>618</v>
      </c>
      <c r="I24" s="158">
        <f>รายชื่อ!L24</f>
        <v>3</v>
      </c>
      <c r="J24" s="216" t="str">
        <f>รายชื่อ!J24</f>
        <v>ตลาดห้วยน้ำขุ่น</v>
      </c>
      <c r="K24" s="205"/>
    </row>
    <row r="25" spans="1:11" ht="60" customHeight="1">
      <c r="A25" s="217">
        <v>21</v>
      </c>
      <c r="B25" s="144" t="str">
        <f>รายชื่อ!B25</f>
        <v>นายดาวิ</v>
      </c>
      <c r="C25" s="144" t="str">
        <f>รายชื่อ!C25</f>
        <v>เสถียรเกริกชัย</v>
      </c>
      <c r="D25" s="149" t="str">
        <f>รายชื่อ!F25</f>
        <v>กองทุนหมู ปางมะหัน</v>
      </c>
      <c r="E25" s="61"/>
      <c r="F25" s="61"/>
      <c r="G25" s="59"/>
      <c r="H25" s="157">
        <f>รายชื่อ!K25</f>
        <v>640</v>
      </c>
      <c r="I25" s="158">
        <f>รายชื่อ!L25</f>
        <v>2</v>
      </c>
      <c r="J25" s="216" t="str">
        <f>รายชื่อ!J25</f>
        <v>ต้นตุง</v>
      </c>
      <c r="K25" s="205"/>
    </row>
    <row r="26" spans="1:11" ht="60" customHeight="1">
      <c r="A26" s="189">
        <v>22</v>
      </c>
      <c r="B26" s="144" t="str">
        <f>รายชื่อ!B26</f>
        <v xml:space="preserve">นายวิทยา </v>
      </c>
      <c r="C26" s="144" t="str">
        <f>รายชื่อ!C26</f>
        <v>ใจกุศลดำรง</v>
      </c>
      <c r="D26" s="149" t="str">
        <f>รายชื่อ!F26</f>
        <v>ศูนย์พัฒนาเด็กและเยาวชน</v>
      </c>
      <c r="E26" s="61"/>
      <c r="F26" s="61"/>
      <c r="G26" s="59"/>
      <c r="H26" s="157">
        <f>รายชื่อ!K26</f>
        <v>636</v>
      </c>
      <c r="I26" s="158">
        <f>รายชื่อ!L26</f>
        <v>1</v>
      </c>
      <c r="J26" s="216" t="str">
        <f>รายชื่อ!J26</f>
        <v>ต้นตุง</v>
      </c>
      <c r="K26" s="205"/>
    </row>
    <row r="27" spans="1:11" ht="60" customHeight="1" thickBot="1">
      <c r="A27" s="190">
        <v>23</v>
      </c>
      <c r="B27" s="218" t="str">
        <f>รายชื่อ!B27</f>
        <v>นางสาวอรอุมา</v>
      </c>
      <c r="C27" s="218" t="str">
        <f>รายชื่อ!C27</f>
        <v>นามย่วก</v>
      </c>
      <c r="D27" s="219" t="str">
        <f>รายชื่อ!F27</f>
        <v>ศูนย์พัฒนาเด็กและเยาวชน</v>
      </c>
      <c r="E27" s="220"/>
      <c r="F27" s="220"/>
      <c r="G27" s="221"/>
      <c r="H27" s="222">
        <f>รายชื่อ!K27</f>
        <v>631</v>
      </c>
      <c r="I27" s="223">
        <f>รายชื่อ!L27</f>
        <v>4</v>
      </c>
      <c r="J27" s="224" t="str">
        <f>รายชื่อ!J27</f>
        <v>ตลาดห้วยน้ำขุ่น</v>
      </c>
      <c r="K27" s="205"/>
    </row>
  </sheetData>
  <autoFilter ref="J2:J32"/>
  <mergeCells count="2">
    <mergeCell ref="A2:G2"/>
    <mergeCell ref="A3:G3"/>
  </mergeCells>
  <pageMargins left="0.23" right="0.15" top="0.32" bottom="0.16" header="0.24" footer="0.1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ศท.บ.2</vt:lpstr>
      <vt:lpstr>กำหนดการ</vt:lpstr>
      <vt:lpstr>Action Plan </vt:lpstr>
      <vt:lpstr>รายชื่อ</vt:lpstr>
      <vt:lpstr>อาหาร</vt:lpstr>
      <vt:lpstr>ห้องพัก คุ้มภูคำ</vt:lpstr>
      <vt:lpstr>ผังรถตู้</vt:lpstr>
      <vt:lpstr>ใบลงทะเบียน</vt:lpstr>
      <vt:lpstr>ใบลงทะเบียน!Print_Area</vt:lpstr>
      <vt:lpstr>ผังรถตู้!Print_Area</vt:lpstr>
      <vt:lpstr>'ห้องพัก คุ้มภูคำ'!Print_Area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Arunee Kongsantud</dc:creator>
  <cp:lastModifiedBy>dt-klc017</cp:lastModifiedBy>
  <cp:lastPrinted>2019-03-03T11:04:12Z</cp:lastPrinted>
  <dcterms:created xsi:type="dcterms:W3CDTF">2017-10-29T08:58:32Z</dcterms:created>
  <dcterms:modified xsi:type="dcterms:W3CDTF">2019-03-14T09:59:34Z</dcterms:modified>
</cp:coreProperties>
</file>