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คณะวิทยากรดอยตุงศึกษาดูงาน\"/>
    </mc:Choice>
  </mc:AlternateContent>
  <bookViews>
    <workbookView xWindow="0" yWindow="0" windowWidth="10215" windowHeight="7470" tabRatio="783" firstSheet="3" activeTab="9"/>
  </bookViews>
  <sheets>
    <sheet name="ศทบ.1" sheetId="35" r:id="rId1"/>
    <sheet name="กำหนดการ" sheetId="38" r:id="rId2"/>
    <sheet name="รายชื่อวิทยาการชาวบ้าน อบต" sheetId="40" r:id="rId3"/>
    <sheet name="รายชื่อวิทยากรโครงการฯ" sheetId="41" r:id="rId4"/>
    <sheet name="บ้านหลังใหญ่" sheetId="28" r:id="rId5"/>
    <sheet name="อาหาร" sheetId="34" r:id="rId6"/>
    <sheet name="กรีนฮิลรีสอร์ท" sheetId="42" r:id="rId7"/>
    <sheet name="พขร." sheetId="33" state="hidden" r:id="rId8"/>
    <sheet name="รายชื่อวิทยากรพื้นที่" sheetId="39" r:id="rId9"/>
    <sheet name="ผังรถ 4WD 29 - 1" sheetId="27" r:id="rId10"/>
    <sheet name="ผังรถ 4WD 22 ก.ค. " sheetId="29" state="hidden" r:id="rId11"/>
  </sheets>
  <definedNames>
    <definedName name="_xlnm.Print_Area" localSheetId="4">บ้านหลังใหญ่!$A$1:$E$35</definedName>
    <definedName name="_xlnm.Print_Area" localSheetId="10">'ผังรถ 4WD 22 ก.ค. '!$A$1:$F$73</definedName>
  </definedNames>
  <calcPr calcId="152511"/>
  <fileRecoveryPr repairLoad="1"/>
</workbook>
</file>

<file path=xl/calcChain.xml><?xml version="1.0" encoding="utf-8"?>
<calcChain xmlns="http://schemas.openxmlformats.org/spreadsheetml/2006/main">
  <c r="D5" i="27" l="1"/>
  <c r="D70" i="29" l="1"/>
  <c r="D64" i="29"/>
  <c r="D58" i="29"/>
  <c r="D52" i="29"/>
  <c r="D46" i="29"/>
  <c r="D40" i="29"/>
  <c r="D34" i="29"/>
  <c r="D28" i="29"/>
  <c r="D22" i="29"/>
  <c r="D16" i="29"/>
  <c r="D10" i="29"/>
  <c r="F7" i="29" l="1"/>
</calcChain>
</file>

<file path=xl/sharedStrings.xml><?xml version="1.0" encoding="utf-8"?>
<sst xmlns="http://schemas.openxmlformats.org/spreadsheetml/2006/main" count="722" uniqueCount="528">
  <si>
    <t>Room No.</t>
  </si>
  <si>
    <t>Bed</t>
  </si>
  <si>
    <t>Name</t>
  </si>
  <si>
    <t>Remark</t>
  </si>
  <si>
    <t>TWN</t>
  </si>
  <si>
    <t>DBL</t>
  </si>
  <si>
    <t>หมายเหตุ</t>
  </si>
  <si>
    <t>ลำดับที่</t>
  </si>
  <si>
    <t>บ้านพัก</t>
  </si>
  <si>
    <t>ลำดับ</t>
  </si>
  <si>
    <t>รายชื่อ</t>
  </si>
  <si>
    <t>เตียง</t>
  </si>
  <si>
    <t>ฟูก</t>
  </si>
  <si>
    <t>"ธนาคารแห่งประเทศไทย"</t>
  </si>
  <si>
    <t>MFLF KLC</t>
  </si>
  <si>
    <t>IT ถ่ายภาพ</t>
  </si>
  <si>
    <t>MFLF ยานยนต์</t>
  </si>
  <si>
    <t>BOT</t>
  </si>
  <si>
    <t>วิทยากร</t>
  </si>
  <si>
    <t>BOT Staff</t>
  </si>
  <si>
    <t xml:space="preserve"> </t>
  </si>
  <si>
    <t>รวม</t>
  </si>
  <si>
    <t>ตุ๊ดตู่</t>
  </si>
  <si>
    <t>MFLF IT</t>
  </si>
  <si>
    <t>ผังรายชื่อนั่งรถ ธนาคารแห่งประเทศไทยรุ่นที่ 3 / 61</t>
  </si>
  <si>
    <t>ระหว่างวันที่ 19 - 22 กรกฎาคม 2561</t>
  </si>
  <si>
    <t>ไข่</t>
  </si>
  <si>
    <t>บ้านกิ่วจันทร์</t>
  </si>
  <si>
    <t>บ้านน้ำรี</t>
  </si>
  <si>
    <t>ฟูกเสริม</t>
  </si>
  <si>
    <t>บ้านน้ำช้าง</t>
  </si>
  <si>
    <t>บ้านเปียงก่อ</t>
  </si>
  <si>
    <t>บ้านบวกหญ้า</t>
  </si>
  <si>
    <t>บ้านห้วยกานต์</t>
  </si>
  <si>
    <t>อ.อำนาจ</t>
  </si>
  <si>
    <t>วิไล</t>
  </si>
  <si>
    <t>ปิ่นหทัย</t>
  </si>
  <si>
    <t>ศิริพร</t>
  </si>
  <si>
    <t>อัมพร</t>
  </si>
  <si>
    <t>เบญจวรรณ</t>
  </si>
  <si>
    <t>อังคณา</t>
  </si>
  <si>
    <t>รัตนา</t>
  </si>
  <si>
    <t>พรศิริ</t>
  </si>
  <si>
    <t>วรรณนิภา</t>
  </si>
  <si>
    <t>อิศรา</t>
  </si>
  <si>
    <t>ปานพรหม</t>
  </si>
  <si>
    <t>อาสิน</t>
  </si>
  <si>
    <t>ถนอม</t>
  </si>
  <si>
    <t>รัตนะ</t>
  </si>
  <si>
    <t>เสกสรรค์</t>
  </si>
  <si>
    <t>พิทักษ์</t>
  </si>
  <si>
    <t>พุฒินันท์</t>
  </si>
  <si>
    <t>ไพโรจน์</t>
  </si>
  <si>
    <t>กุลิสรา</t>
  </si>
  <si>
    <t>จิณห์นิภา</t>
  </si>
  <si>
    <t>อรุณ</t>
  </si>
  <si>
    <t>ศิริศักดิ์</t>
  </si>
  <si>
    <t>อนุวัฒน์</t>
  </si>
  <si>
    <t>มาโนช</t>
  </si>
  <si>
    <t>ทัชชา</t>
  </si>
  <si>
    <t>ทิพวรรณ</t>
  </si>
  <si>
    <t>ธภสนันท์</t>
  </si>
  <si>
    <t>ศราวัลย์</t>
  </si>
  <si>
    <t>สมภพ</t>
  </si>
  <si>
    <t>สุนีย์</t>
  </si>
  <si>
    <t>ปวันรัตน์</t>
  </si>
  <si>
    <t>ลภิตา</t>
  </si>
  <si>
    <t>ศิริพงษ์</t>
  </si>
  <si>
    <t>กาญจณี</t>
  </si>
  <si>
    <t>วันที่ 22 ก.ค. 2561</t>
  </si>
  <si>
    <t>คันที่</t>
  </si>
  <si>
    <t>รายชื่อยานยนต์</t>
  </si>
  <si>
    <t>นามเรียกขาน</t>
  </si>
  <si>
    <t>ทะเบียน</t>
  </si>
  <si>
    <t>ประเภทรถ</t>
  </si>
  <si>
    <t>7กต - 3019 กทม.</t>
  </si>
  <si>
    <t>ฟอร์จูนเนอร์</t>
  </si>
  <si>
    <t>7กต - 3021 กทม.</t>
  </si>
  <si>
    <t>7กต - 3023 กทม.</t>
  </si>
  <si>
    <t>7กต - 3028 กทม.</t>
  </si>
  <si>
    <t>7กค - 3029 กทม.</t>
  </si>
  <si>
    <t>กล - 5666 ชร.</t>
  </si>
  <si>
    <t>กบ - 602 ชร.</t>
  </si>
  <si>
    <t>6กบ - 9626 กทม.</t>
  </si>
  <si>
    <t>6กบ - 9448 กทม.</t>
  </si>
  <si>
    <t>วันที่ 16 - 22 กรกฎาคม 2561</t>
  </si>
  <si>
    <t>6กบ - 9468 กทม.</t>
  </si>
  <si>
    <t>6กบ - 9400 กทม.</t>
  </si>
  <si>
    <t xml:space="preserve">กระบะสี่ประตู มีหลังคา </t>
  </si>
  <si>
    <t xml:space="preserve">กระบะสี่ประตู ไม่มีหลังคา </t>
  </si>
  <si>
    <t>010</t>
  </si>
  <si>
    <t>022</t>
  </si>
  <si>
    <t>002</t>
  </si>
  <si>
    <t>034</t>
  </si>
  <si>
    <t>031</t>
  </si>
  <si>
    <t>038</t>
  </si>
  <si>
    <t>023</t>
  </si>
  <si>
    <t>003</t>
  </si>
  <si>
    <t>032</t>
  </si>
  <si>
    <t>039</t>
  </si>
  <si>
    <t>029</t>
  </si>
  <si>
    <t>วันเดินทาง</t>
  </si>
  <si>
    <t>19 ก.ค.61</t>
  </si>
  <si>
    <t>18 ก.ค.61</t>
  </si>
  <si>
    <t>16 ก.ค.61</t>
  </si>
  <si>
    <t>เช้า</t>
  </si>
  <si>
    <t>อาหารว่าง - เช้า</t>
  </si>
  <si>
    <t>กลางวัน</t>
  </si>
  <si>
    <t>อาหารว่าง - เย็น</t>
  </si>
  <si>
    <t>เย็น</t>
  </si>
  <si>
    <t>07.00 น. ณ โรงอาหารสนง.เปียงก่อ</t>
  </si>
  <si>
    <t>15.00 น. ณ ห้องประชุม</t>
  </si>
  <si>
    <t>นายเชวง คำพิชัย</t>
  </si>
  <si>
    <t>นายพยุงศักดิ์ จันโย</t>
  </si>
  <si>
    <t>นายสมชาย อุตระกาศ</t>
  </si>
  <si>
    <t>นายปกรณ์ ซาวคำเขต</t>
  </si>
  <si>
    <t>นายเปรม พรมใจ</t>
  </si>
  <si>
    <t>นายสาโรจน์ จันทร์แก้ว</t>
  </si>
  <si>
    <t>นายธนดล พิทักษ์เรือง</t>
  </si>
  <si>
    <t>นายนาทนรงค์ คำลือวงค์</t>
  </si>
  <si>
    <t>นายสมชาติ นาใจ</t>
  </si>
  <si>
    <t>นายสมเพชร รินนายรักษ์</t>
  </si>
  <si>
    <t>นายอุดมศักดิ์ แก้วดำ</t>
  </si>
  <si>
    <t>คันที่ 1 ฟอร์จูนเนอร์ 7กต - 3019 กทม.</t>
  </si>
  <si>
    <t>คันที่ 2 ฟอร์จูนเนอร์ 7กต - 3021 กทม.</t>
  </si>
  <si>
    <t>คันที่ 3 ฟอร์จูนเนอร์ 7กต - 3023 กทม.</t>
  </si>
  <si>
    <t>คันที่ 4 ฟอร์จูนเนอร์ 7กต - 3028 กทม.</t>
  </si>
  <si>
    <t>คันที่ 5 ฟอร์จูนเนอร์ 7กค - 3029 กทม.</t>
  </si>
  <si>
    <t>คันที่ 6 ฟอร์จูนเนอร์ กล - 5666 ชร.</t>
  </si>
  <si>
    <t>คันที่ 7 ฟอร์จูนเนอร์ กบ - 602 ชร.</t>
  </si>
  <si>
    <t>คันที่ 8 กระบะมีหลังคา 6กบ - 9448 กทม.</t>
  </si>
  <si>
    <t>คันที่ 9 กระบะมีหลังคา 6กบ - 9468 กทม.</t>
  </si>
  <si>
    <t>คันที่ 10 กระบะไม่มีหลังคา 6กบ - 9626 กทม.</t>
  </si>
  <si>
    <t>คันที่ 11 กระบะไม่มีหลังคา 6กบ - 9400 กทม.</t>
  </si>
  <si>
    <t>ชุติมน (ขบวนที่ 2)</t>
  </si>
  <si>
    <t>ตุ๊ดตู่ (นำขบวน 1)</t>
  </si>
  <si>
    <t>รายชื่อพนักงานยานยนต์</t>
  </si>
  <si>
    <t xml:space="preserve"> คณะผู้บริหารระดับผู้ช่วยผู้อำนวยการ รุ่นที่ 3 ณ โครงการปลูกป่า สร้างคนฯ จ.น่าน</t>
  </si>
  <si>
    <t xml:space="preserve">ณ สำนักงานโครงการปลูกป่า สร้างคนฯ บ้านเปียงก่อ จ.น่าน </t>
  </si>
  <si>
    <t>18.00 น. ณ โรงอาหาร สนง.เปียงก่อ</t>
  </si>
  <si>
    <t>1. แกงหน่อไม้สด (แกงพื้นเมือง)</t>
  </si>
  <si>
    <t>1. เครื่องดื่มร้อน : ชา กาแฟสด</t>
  </si>
  <si>
    <t>1. ลาบหมูคั่ว</t>
  </si>
  <si>
    <t>2. น้ำดื่มใส่คูลเลอร์</t>
  </si>
  <si>
    <t>3. หมูชุบแป้งทอด</t>
  </si>
  <si>
    <t>3. กะหล่ำปลีผัดน้ำปลา</t>
  </si>
  <si>
    <t>4. น้ำพริกมะเขือเทศ + ผักสด ผักลวก</t>
  </si>
  <si>
    <t>4. น้ำพริกหนุ่ม + ผักสด ผักลวก</t>
  </si>
  <si>
    <t>5. ไข่เจียว</t>
  </si>
  <si>
    <t xml:space="preserve">6. ผลไม้ </t>
  </si>
  <si>
    <t>07.00 น. ณ  โรงอาหาร สนง.เปียงก่อ</t>
  </si>
  <si>
    <t>12.00 น. ณ  โรงอาหาร สนง.เปียงก่อ</t>
  </si>
  <si>
    <t>1. ข้าวผัดไข่</t>
  </si>
  <si>
    <t>5. ข้าวสวย</t>
  </si>
  <si>
    <t>5. ผลไม้ - ทีมเปียงก่อจัดเตรียม</t>
  </si>
  <si>
    <t>ที่</t>
  </si>
  <si>
    <t>ชื่อ-สกุล</t>
  </si>
  <si>
    <t>วดป.เกิด</t>
  </si>
  <si>
    <t>อายุ
(ปี)</t>
  </si>
  <si>
    <t>ตำแหน่ง</t>
  </si>
  <si>
    <t>เบอร์ติดต่อ</t>
  </si>
  <si>
    <t>นายวันชัย</t>
  </si>
  <si>
    <t>ปรีชาสถาพรกุล</t>
  </si>
  <si>
    <t>ส.อบต.</t>
  </si>
  <si>
    <t>082-189 3564</t>
  </si>
  <si>
    <t>นายอภิชาติ</t>
  </si>
  <si>
    <t>มงคลโรจน์กุล</t>
  </si>
  <si>
    <t>ผลิตภัณฑ์ธัญพืช บ้านป่าคา</t>
  </si>
  <si>
    <t>093-5875159
093-2915405</t>
  </si>
  <si>
    <t>นายอาผ่า</t>
  </si>
  <si>
    <t>อาจอ</t>
  </si>
  <si>
    <t>ผู้นำศาสนา</t>
  </si>
  <si>
    <t>082-190-5818</t>
  </si>
  <si>
    <t>นางมยุรา</t>
  </si>
  <si>
    <t>สิลาวงศกรกุล</t>
  </si>
  <si>
    <t>ผช.ผญบ.ขาแหย่งฯ</t>
  </si>
  <si>
    <t>087-575-9522</t>
  </si>
  <si>
    <t>นายวิชิต</t>
  </si>
  <si>
    <t>วิเศษทรัพย์เกษม</t>
  </si>
  <si>
    <t>ผู้อาวุโส</t>
  </si>
  <si>
    <t>นางศุภรัตน์</t>
  </si>
  <si>
    <t>จะพือ</t>
  </si>
  <si>
    <t>083-573 0551</t>
  </si>
  <si>
    <t>นายทรงยศ</t>
  </si>
  <si>
    <t>วิเศษขจรศักดิ์</t>
  </si>
  <si>
    <t>วิสาหกิจชุมชนกาแฟลิเช</t>
  </si>
  <si>
    <t>090-893 3440</t>
  </si>
  <si>
    <t>นายอาทู่</t>
  </si>
  <si>
    <t>เบทู</t>
  </si>
  <si>
    <t>089-264-6498</t>
  </si>
  <si>
    <t>นายสุภาพ</t>
  </si>
  <si>
    <t>ตาสามดี</t>
  </si>
  <si>
    <t>เลขาฯ นายก อบต.</t>
  </si>
  <si>
    <t xml:space="preserve"> 091-395 1530</t>
  </si>
  <si>
    <t>นายประเสริฐ</t>
  </si>
  <si>
    <t>คำลือ</t>
  </si>
  <si>
    <t>รองประธานสภา อบต.</t>
  </si>
  <si>
    <t xml:space="preserve"> 086-915 1653</t>
  </si>
  <si>
    <t>นางรุ่งไพลิน</t>
  </si>
  <si>
    <t>เจริญดี</t>
  </si>
  <si>
    <t>คณะกรรมการกาดดอยตุง</t>
  </si>
  <si>
    <t>083-156 0772</t>
  </si>
  <si>
    <t xml:space="preserve">นายมนัส </t>
  </si>
  <si>
    <t>พรถาวรทรัพย์</t>
  </si>
  <si>
    <t>วิสาหกิจชุมชนกาแฟผาฮี้</t>
  </si>
  <si>
    <t>090-948 2784</t>
  </si>
  <si>
    <t>ชื่นโชคนำชัย</t>
  </si>
  <si>
    <t xml:space="preserve"> -</t>
  </si>
  <si>
    <t>นายดำรง</t>
  </si>
  <si>
    <t>ชื่นวิไลทรัพย์</t>
  </si>
  <si>
    <t>085-035 7411</t>
  </si>
  <si>
    <t>นายชาญชัย</t>
  </si>
  <si>
    <t>จิราวัฒนาการ</t>
  </si>
  <si>
    <t>089-854-6033
088-401-6016</t>
  </si>
  <si>
    <t>นายเผ่าพันธ์ธิน</t>
  </si>
  <si>
    <t>ธรรมบัณทิต</t>
  </si>
  <si>
    <t>ปลัด อบต.แม่ฟ้าหลวง</t>
  </si>
  <si>
    <t xml:space="preserve"> 081-881 5996</t>
  </si>
  <si>
    <t>หนานแสง</t>
  </si>
  <si>
    <t>หนานใส่</t>
  </si>
  <si>
    <t>พนักงานคลังวัตถุดิบโรงงานกาแฟ</t>
  </si>
  <si>
    <t>เสียงดี</t>
  </si>
  <si>
    <t>นายสรพงษ์</t>
  </si>
  <si>
    <t>พรจรัสโชติ</t>
  </si>
  <si>
    <t>นายเติมศักดิ์</t>
  </si>
  <si>
    <t>วิเศษวิไลรักษ์</t>
  </si>
  <si>
    <t>บังคมเนตร</t>
  </si>
  <si>
    <t>นางสาวกนกวรรณ</t>
  </si>
  <si>
    <t>ดวงดำรงค์</t>
  </si>
  <si>
    <t>นางสาวพรพิมล</t>
  </si>
  <si>
    <t>ใหม่น้อย</t>
  </si>
  <si>
    <t>รายการอาหารคณะวิทยากรดอยตุงศึกษาดูงาน</t>
  </si>
  <si>
    <t>วันที่ 29 สิงหาคม - 1 กันยายน 2561</t>
  </si>
  <si>
    <t>2. ผัดมะระหวานหมูชิ้น</t>
  </si>
  <si>
    <t>วันพุธที่ 29 สิงหาคม  2561</t>
  </si>
  <si>
    <t>1. ต้มยำปลาคัง</t>
  </si>
  <si>
    <t>2. ปลายำสมุนไพร</t>
  </si>
  <si>
    <t>3. ผัดเห็ดสามอย่าง</t>
  </si>
  <si>
    <t>4. ไก่ทอดมะแขว่น</t>
  </si>
  <si>
    <t>5. ไข่เจียวกรอบ</t>
  </si>
  <si>
    <t>7. ผลไม้</t>
  </si>
  <si>
    <t>6. ข้าวสวย</t>
  </si>
  <si>
    <t>8. น้ำดื่ม</t>
  </si>
  <si>
    <t>15.00 น. ณ สวนพี่แต้ว บ้านน้ำป้าก</t>
  </si>
  <si>
    <t>3. ข้าวหลาม</t>
  </si>
  <si>
    <t>1. น้ำพริกอ่อง ผักลวก แคบหมู</t>
  </si>
  <si>
    <t>2. ต้มแซ่บกระดูกหมูอ่อน</t>
  </si>
  <si>
    <t>3. ไก่ผัดมะม่วงหิมพานต์</t>
  </si>
  <si>
    <t>4. คะน้าหมูกรอบ</t>
  </si>
  <si>
    <t>5. ไข่ภูคา</t>
  </si>
  <si>
    <t>วันพฤหัสบดีที่ 30 สิงหาคม 2561</t>
  </si>
  <si>
    <t>เวลา 07.00 น. ณ ห้องอาหารโรงแรมฯ</t>
  </si>
  <si>
    <t>จำนวน 34 ท่านๆ ละ 200 บาท</t>
  </si>
  <si>
    <t>จำนวน  34 ท่านๆ ละ 80 บาท</t>
  </si>
  <si>
    <t>จำนวน 34 ท่านๆ ละ 150 บาท</t>
  </si>
  <si>
    <t xml:space="preserve"> - ราคารวมที่พัก - </t>
  </si>
  <si>
    <r>
      <t xml:space="preserve">1. </t>
    </r>
    <r>
      <rPr>
        <sz val="14"/>
        <color rgb="FF000000"/>
        <rFont val="Browallia New"/>
        <family val="2"/>
      </rPr>
      <t>ข้าวต้ม</t>
    </r>
  </si>
  <si>
    <r>
      <t xml:space="preserve">2. </t>
    </r>
    <r>
      <rPr>
        <sz val="14"/>
        <color rgb="FF000000"/>
        <rFont val="Browallia New"/>
        <family val="2"/>
      </rPr>
      <t>ข้าวผัด</t>
    </r>
  </si>
  <si>
    <t>3. กับข้าว 3 รายการ</t>
  </si>
  <si>
    <r>
      <t xml:space="preserve">4. </t>
    </r>
    <r>
      <rPr>
        <sz val="14"/>
        <color rgb="FF000000"/>
        <rFont val="Browallia New"/>
        <family val="2"/>
      </rPr>
      <t>ขนมปัง</t>
    </r>
  </si>
  <si>
    <r>
      <t xml:space="preserve">5. </t>
    </r>
    <r>
      <rPr>
        <sz val="14"/>
        <color rgb="FF000000"/>
        <rFont val="Browallia New"/>
        <family val="2"/>
      </rPr>
      <t>เครื่องดื่ม : ชา กาแฟ น้ำเต้าหู้ โอวัลติน</t>
    </r>
  </si>
  <si>
    <t>น้ำสมุนไพร</t>
  </si>
  <si>
    <r>
      <t xml:space="preserve">12.00 น. ณ ร้านอาหารกิ่งโพธิ์ อ.ท่าวังผา </t>
    </r>
    <r>
      <rPr>
        <b/>
        <sz val="14"/>
        <color rgb="FFFF0000"/>
        <rFont val="Browallia New"/>
        <family val="2"/>
      </rPr>
      <t>- เซ็ทโต๊ะ</t>
    </r>
  </si>
  <si>
    <r>
      <t>18.30 น. ณ ครัวต้นตาล อ.ปัว</t>
    </r>
    <r>
      <rPr>
        <b/>
        <sz val="14"/>
        <color rgb="FFFF0000"/>
        <rFont val="Browallia New"/>
        <family val="2"/>
      </rPr>
      <t xml:space="preserve"> - บุฟเฟ่ต์</t>
    </r>
  </si>
  <si>
    <t>12.00 น. ณ โรงอาหาร สนง.เปียงก่อ</t>
  </si>
  <si>
    <t>จำนวน  24 ท่านๆ ละ 80 บาท</t>
  </si>
  <si>
    <t>3. น้ำอัญชัน</t>
  </si>
  <si>
    <t>4. มะม่วงหิมพานต์อบเหลือ</t>
  </si>
  <si>
    <t>5. กล้วยตาก ปลาหมึกดอย</t>
  </si>
  <si>
    <t>2. แกงแคหมู</t>
  </si>
  <si>
    <t>วันศุกร์ที่ 31 สิงหาคม 2561</t>
  </si>
  <si>
    <t xml:space="preserve">จำนวน  34  ท่านละ 120 บาท </t>
  </si>
  <si>
    <t>1. ไข่พะโล้</t>
  </si>
  <si>
    <t>3. น่องไก่ทอด</t>
  </si>
  <si>
    <t>10.00 น. ณ ลานต้นก่อ บ้านน้ำช้าง</t>
  </si>
  <si>
    <t>จำนวน  30 ท่านๆ ละ 80 บาท</t>
  </si>
  <si>
    <t>4. ผัดมะเขือยาวหมูสับ</t>
  </si>
  <si>
    <t>2. ต้มจืดเต้าหู้หมูสับ</t>
  </si>
  <si>
    <t>1. กล้วยเบรคแตก</t>
  </si>
  <si>
    <t>2. กล้วยปรุงรส</t>
  </si>
  <si>
    <t>3. น้ำผลไม้กระป๋อง</t>
  </si>
  <si>
    <t>4. น้ำดื่มดอยตุง (ขวด)</t>
  </si>
  <si>
    <t>จำนวน  34 ท่านๆ ละ 150 บาท</t>
  </si>
  <si>
    <t>1. หมูทอด</t>
  </si>
  <si>
    <t>2. ไข่ต้ม</t>
  </si>
  <si>
    <t>3. ผัดหน่อไม้วุ้นเส้นหมูสับ</t>
  </si>
  <si>
    <t>4. น้ำพริกตาแดง</t>
  </si>
  <si>
    <t>5. ข้าวเหนียว</t>
  </si>
  <si>
    <t>1. แกงผักกาดใส่ไก่ - คณะทำ</t>
  </si>
  <si>
    <t>2. น้ำพริกกะปิ ไข่ชะอม ผักสด - คณะทำ</t>
  </si>
  <si>
    <t>3. ผัดคะน้าเม็กซิกันน้ำมันหอย - คณะทำ</t>
  </si>
  <si>
    <r>
      <t>4. ปลานิลเผาเกลือ + น้ำจิ้ม -</t>
    </r>
    <r>
      <rPr>
        <sz val="14"/>
        <color rgb="FF3333FF"/>
        <rFont val="Browallia New"/>
        <family val="2"/>
      </rPr>
      <t>ทีมเปียงก่อจัดเตรียม</t>
    </r>
  </si>
  <si>
    <t>วันเสาร์ที่ 1 สิงหาคม 2561</t>
  </si>
  <si>
    <t>2. ผัดผักรวม</t>
  </si>
  <si>
    <t>3. หมูชิ้นผัดน้ำมันหอย</t>
  </si>
  <si>
    <t>4. ต้มซุปหมูเด้งจิงจู่ฉ่าย</t>
  </si>
  <si>
    <t>ข้อจำกัดด้านอาหาร : ไม่มีข้อจำกัดทางอาหาร ทานได้ปกติทุกท่าน</t>
  </si>
  <si>
    <t>รายชื่อที่พักคณะวิทยากรดอยตุง ศึกษาดูงาน จ.น่าน</t>
  </si>
  <si>
    <t>ณ  โรงแรมกรีนฮิลล์  รีสอร์ท อำเภอปัว จังหวัดน่าน</t>
  </si>
  <si>
    <t>Check In วันที่  29 สิงหาคม 2561 - Check Out วันที่  30 สิงหาคม 2561</t>
  </si>
  <si>
    <t>List No.</t>
  </si>
  <si>
    <t>No.</t>
  </si>
  <si>
    <t>C21</t>
  </si>
  <si>
    <t>C11</t>
  </si>
  <si>
    <t>C12</t>
  </si>
  <si>
    <t>C14</t>
  </si>
  <si>
    <t>C15</t>
  </si>
  <si>
    <t>C13</t>
  </si>
  <si>
    <t>C22</t>
  </si>
  <si>
    <t>C23</t>
  </si>
  <si>
    <t>C24</t>
  </si>
  <si>
    <t>C25</t>
  </si>
  <si>
    <t>C31</t>
  </si>
  <si>
    <t>C32</t>
  </si>
  <si>
    <t>C33</t>
  </si>
  <si>
    <t>C34</t>
  </si>
  <si>
    <t>C35</t>
  </si>
  <si>
    <t>กลุ่ม</t>
  </si>
  <si>
    <t>อายุ</t>
  </si>
  <si>
    <t>เผ่า</t>
  </si>
  <si>
    <t>หมู่บ้าน</t>
  </si>
  <si>
    <t>ตำแหน่งปัจจุบัน</t>
  </si>
  <si>
    <t>เบอร์โทรศัพท์</t>
  </si>
  <si>
    <t xml:space="preserve"> - </t>
  </si>
  <si>
    <t>บ้านน้ำป้าก อ.ท่าวังผา จ.น่าน</t>
  </si>
  <si>
    <t xml:space="preserve">น.ส.ลริสราพร  </t>
  </si>
  <si>
    <t>มังคละ</t>
  </si>
  <si>
    <t>น้ำป้าก</t>
  </si>
  <si>
    <t>อสพ.แม่ฟ้าหลวง น้ำป้าก</t>
  </si>
  <si>
    <t>086-195-4369</t>
  </si>
  <si>
    <t>นางศรีคำ</t>
  </si>
  <si>
    <t>ชาวบ้าน</t>
  </si>
  <si>
    <t>092-474-8625</t>
  </si>
  <si>
    <t>ฝายน้ำริม บ้านพ่อ อ.ท่าวังผา จ.น่าน</t>
  </si>
  <si>
    <t xml:space="preserve">นายสวัสดิ์  </t>
  </si>
  <si>
    <t xml:space="preserve">แก้วควัน   </t>
  </si>
  <si>
    <t>บ้านห้วยม่วง</t>
  </si>
  <si>
    <t xml:space="preserve">อดีตประธานฝาย    </t>
  </si>
  <si>
    <t>097-970-0533</t>
  </si>
  <si>
    <t>นายสมพงษ์</t>
  </si>
  <si>
    <t xml:space="preserve">บัวอิ่น  </t>
  </si>
  <si>
    <t>บ้านพ่อ</t>
  </si>
  <si>
    <t>แก่เหมือง</t>
  </si>
  <si>
    <t xml:space="preserve">เกษตรผู้รับน้ำจากฝาย  </t>
  </si>
  <si>
    <t xml:space="preserve">นางบัวมัน </t>
  </si>
  <si>
    <t xml:space="preserve">ทนะขว้าง </t>
  </si>
  <si>
    <t>086-191-0134</t>
  </si>
  <si>
    <t>ลานต้นก่อ บ้านน้ำช้าง อ.เฉลิมพระเกียรติ จ.น่าน</t>
  </si>
  <si>
    <t>ลั้ว</t>
  </si>
  <si>
    <t>บัวแสน</t>
  </si>
  <si>
    <t>อสพ.ปิดทอง - น้ำช้าง</t>
  </si>
  <si>
    <t>064-695-6758</t>
  </si>
  <si>
    <t>นางลลิตา</t>
  </si>
  <si>
    <t>อสพ.แม่ฟ้าหลวง - น้ำช้าง</t>
  </si>
  <si>
    <t>064-847-2328</t>
  </si>
  <si>
    <t>ฝายแก้ง อ.ปัว จ.น่าน</t>
  </si>
  <si>
    <t xml:space="preserve">นายธนายุทธ </t>
  </si>
  <si>
    <t>ฑีฆาวงค์</t>
  </si>
  <si>
    <t>บ้านหัวดอย</t>
  </si>
  <si>
    <t>นายกเทศบาลตำบลศิลาแลง อ.ปัว</t>
  </si>
  <si>
    <t>รายชื่อวิทยากรรับคณะวิทยากรดูงาน จ.น่าน</t>
  </si>
  <si>
    <t>ณ โครงการปลูกป่า สร้างคน บนวิถีพอเพียง รักษาต้นน้ำ บรรเทาอุทกภัย จังหวัดน่าน</t>
  </si>
  <si>
    <t>1. เครื่องดื่มเย็น :  น้ำมะตูม น้ำใบเตย</t>
  </si>
  <si>
    <t>4. ผลไม้</t>
  </si>
  <si>
    <t>พี่นันท์</t>
  </si>
  <si>
    <t>พี่เจ็ท</t>
  </si>
  <si>
    <t>ลิ้ม</t>
  </si>
  <si>
    <t>เรือนแพงพวย</t>
  </si>
  <si>
    <t>ยานยนต์</t>
  </si>
  <si>
    <t>กางเต้นท์ - เต้นท์เปียงก่อ</t>
  </si>
  <si>
    <t>จัดเตรียมไว้แล้ว</t>
  </si>
  <si>
    <t xml:space="preserve">รายชื่อที่พักบ้านหลังใหญ่ ณ สำนักงานโครงการปลูกป่า สร้างคนฯ บ้านเปียงก่อ </t>
  </si>
  <si>
    <t>คณะวิทยากรดอยตุง ศึกษาดูงาน จ.น่าน</t>
  </si>
  <si>
    <t>วันที่ 29 ส.ค. - 1 ก.ย.61</t>
  </si>
  <si>
    <t>วิทยากรชุมชน โครงการพัฒนาดอยตุงฯ ศึกษาดูงาน จ.น่าน</t>
  </si>
  <si>
    <t>ระหว่างวันที่ 29 ส.ค .- 1 ก.ย. 2561</t>
  </si>
  <si>
    <t>จุดขึ้นรถ</t>
  </si>
  <si>
    <t>อาข่าผาฮี้</t>
  </si>
  <si>
    <t>พัฒนาสังคม</t>
  </si>
  <si>
    <t>064-680 4564</t>
  </si>
  <si>
    <t>พนง.ดอยตุงฯ</t>
  </si>
  <si>
    <t>ต้นตุง</t>
  </si>
  <si>
    <t>ป่าคา</t>
  </si>
  <si>
    <t>ผ่าบือ</t>
  </si>
  <si>
    <t>ขาแหย่งพัฒนา</t>
  </si>
  <si>
    <t>ลิเช</t>
  </si>
  <si>
    <t>ติดต่อผ่านอนันต์ 
093-218-7833</t>
  </si>
  <si>
    <t>จะลอ</t>
  </si>
  <si>
    <t>093-221 4869</t>
  </si>
  <si>
    <t>อป.พร.</t>
  </si>
  <si>
    <t>สวนป่า</t>
  </si>
  <si>
    <t>ห้วยน้ำขุ่น ม.17</t>
  </si>
  <si>
    <t>ห้วยน้ำขุ่น ม.18</t>
  </si>
  <si>
    <t>ห้วยไร่สามัคคี</t>
  </si>
  <si>
    <t>หน้าตลาด บ้านดู่ (เมารถ)</t>
  </si>
  <si>
    <t>วิทยากร โครงการพัฒนาดอยตุงฯ ศึกษาดูงาน จ.น่าน</t>
  </si>
  <si>
    <t>วดป. เกิด</t>
  </si>
  <si>
    <t>อายุ(ปี)</t>
  </si>
  <si>
    <t>นางอมรรัตน์</t>
  </si>
  <si>
    <t>ผจก.ส่วนงานข้อมูลองค์ความรู้</t>
  </si>
  <si>
    <t>086-1916758</t>
  </si>
  <si>
    <t>อปพร.ห้วยน้ำขุ่น</t>
  </si>
  <si>
    <t xml:space="preserve">นางสาวลีลา </t>
  </si>
  <si>
    <t>จทน.ต้อนรับและเผยแพร่องค์ความรู้</t>
  </si>
  <si>
    <t>086-6968624</t>
  </si>
  <si>
    <t>รชตธัญทิพย์</t>
  </si>
  <si>
    <t>085 - 6205626</t>
  </si>
  <si>
    <t>084-7401512</t>
  </si>
  <si>
    <t>จ.น่าน</t>
  </si>
  <si>
    <t xml:space="preserve">นางสาวเสาร์ </t>
  </si>
  <si>
    <t>พนักงานตกแต่งและบรรจุหีบห่อเจ้า</t>
  </si>
  <si>
    <t>083-5315528</t>
  </si>
  <si>
    <t>นางสาวคำนวล</t>
  </si>
  <si>
    <t>091-0796400</t>
  </si>
  <si>
    <t>นายหลวง</t>
  </si>
  <si>
    <t>นามยี่</t>
  </si>
  <si>
    <t>หัวหน้างานส่งเสริมกาแฟ</t>
  </si>
  <si>
    <t>080-1282232</t>
  </si>
  <si>
    <t>นายอาก่า</t>
  </si>
  <si>
    <t>อยู่ลือ</t>
  </si>
  <si>
    <t>จนท.งานส่งเสริมกาแฟ</t>
  </si>
  <si>
    <t>094-8179739</t>
  </si>
  <si>
    <t xml:space="preserve">นายสุรศักดิ์ </t>
  </si>
  <si>
    <t>หัวหน้าแผนก สีเปลือกแมคคาเดเมีย</t>
  </si>
  <si>
    <t>081-4322016</t>
  </si>
  <si>
    <t>นายธดากรณ์</t>
  </si>
  <si>
    <t>อุดทา</t>
  </si>
  <si>
    <t>จนท.ต้อนรับพระตำหนักดอยตุง</t>
  </si>
  <si>
    <t>083-0863105</t>
  </si>
  <si>
    <t>นายไกรสร</t>
  </si>
  <si>
    <t>เพียสังกะ</t>
  </si>
  <si>
    <t>เจ้าหน้าที่มัลติมีเดีย</t>
  </si>
  <si>
    <t>084-9348022</t>
  </si>
  <si>
    <t xml:space="preserve">ไอที </t>
  </si>
  <si>
    <t>เสาร์</t>
  </si>
  <si>
    <t>คำนวล</t>
  </si>
  <si>
    <t>รุ่งไพลิน</t>
  </si>
  <si>
    <t>ศุภรัตน์</t>
  </si>
  <si>
    <t>ธดากรณ์</t>
  </si>
  <si>
    <t>คณะวิทยากรศึกษาดูงาน จ. น่าน</t>
  </si>
  <si>
    <t>KLC - LU</t>
  </si>
  <si>
    <t>29 ส.ค. - 1 ก.ย. 2561</t>
  </si>
  <si>
    <t>MFLF Driver</t>
  </si>
  <si>
    <t>MFLF Staff</t>
  </si>
  <si>
    <t>ชาวบ้าน/อบต.</t>
  </si>
  <si>
    <t>Total</t>
  </si>
  <si>
    <t>รถแวน  No. 1</t>
  </si>
  <si>
    <t>นางอมรัตน์ บังคมเนตร</t>
  </si>
  <si>
    <t xml:space="preserve"> วิชัย เทพวงค์</t>
  </si>
  <si>
    <t>ยานยนต์ 7กต 3019 กรุงเทพ</t>
  </si>
  <si>
    <t>น.ส.เสาร์ หนานแสง</t>
  </si>
  <si>
    <t>นายสุรศักดิ์ เสียงดี</t>
  </si>
  <si>
    <t>นางศุภรัตน์ จะพือ</t>
  </si>
  <si>
    <t>รถแวน No. 2</t>
  </si>
  <si>
    <t>นางมยุรา สิลาวงศกรกุล</t>
  </si>
  <si>
    <t>นายพิพัฒน์ พินิจ</t>
  </si>
  <si>
    <t>ยานยนต์ 7กต 3029 กรุงเทพ</t>
  </si>
  <si>
    <t>น.ส.ลีลา ดวงดำรงค์</t>
  </si>
  <si>
    <t>นายสรพงษ์ พรจรัสโชติ</t>
  </si>
  <si>
    <t>นายวันชัย ปรีชาสถาพรกุล</t>
  </si>
  <si>
    <t>รถแวน No. 3</t>
  </si>
  <si>
    <t>น.ส.กนกวรรณ รชตธัญทิพย์</t>
  </si>
  <si>
    <t xml:space="preserve">ยานยนต์ 7กต 3028 กรุงเทพ </t>
  </si>
  <si>
    <t>น.ส.คำนวน หนานใส่</t>
  </si>
  <si>
    <t>พรพิมล ใหม่น้อย</t>
  </si>
  <si>
    <t>นางรุ่งไพลิน เจริญดี</t>
  </si>
  <si>
    <t>รอที่ จ.น่าน</t>
  </si>
  <si>
    <t xml:space="preserve">รถแวน No. 4  </t>
  </si>
  <si>
    <t>นายวิชิต วิเศษทรัพย์เกษม</t>
  </si>
  <si>
    <t>นายประสิทธ์ ปัญญาใจ</t>
  </si>
  <si>
    <t>ยานยนต์ 7กต 3023 กรุงเทพ</t>
  </si>
  <si>
    <t>นายอาผ่า อาจอ</t>
  </si>
  <si>
    <t>น้องอ้น (ไอที)</t>
  </si>
  <si>
    <t>นายอภิชาติ มงคลโรจน์กุล</t>
  </si>
  <si>
    <t>รถแวน No. 5</t>
  </si>
  <si>
    <t>นายหลวง นามยี่</t>
  </si>
  <si>
    <t>นายขจรศักดิ์ หมื่นยอง</t>
  </si>
  <si>
    <t>ยานยนต์ 7กต 3021 กรุงเทพ</t>
  </si>
  <si>
    <t>นายสุภาพ ตาสามสี</t>
  </si>
  <si>
    <t>นายอาก่า อยู่ลือ</t>
  </si>
  <si>
    <t>นายทรงยศ วิเศษขจรศักดิ์</t>
  </si>
  <si>
    <t>Car No. 6 4 ประตูมีหลังคา</t>
  </si>
  <si>
    <t>นายธดากรณ์ อุดทา</t>
  </si>
  <si>
    <t>นายธนดล พิทักษ์เรืองรัตน์</t>
  </si>
  <si>
    <t>ยานยนต์ 6กบ 9486 กรุงเทพ</t>
  </si>
  <si>
    <t>นายเติมศักดิ์ วิเศษวิไลรักษ์</t>
  </si>
  <si>
    <t>นายอาทู่ เบทู</t>
  </si>
  <si>
    <t>Car No. 7  4 ประตูมีหลังคา</t>
  </si>
  <si>
    <t>นายประเสริฐ คำลือ</t>
  </si>
  <si>
    <t>นายวรวุฒิ วงสายะ</t>
  </si>
  <si>
    <t>ยานยนต์ 6กบ 9448 กรุงเทพ</t>
  </si>
  <si>
    <t>นายมนัส พรถาวรทรัพย์</t>
  </si>
  <si>
    <t>นายชาญชัย จิราวัฒนาการ</t>
  </si>
  <si>
    <t>Car No. 8  กระบะ 4 ประตู</t>
  </si>
  <si>
    <t>นายเผ่าพันธ์ธิน ธรรมบัณฑิต</t>
  </si>
  <si>
    <t>นายวัชระ อินทร์ต๊ะวงศ์</t>
  </si>
  <si>
    <t>ขึ้นรถหน้ากาดบ้านดู่</t>
  </si>
  <si>
    <t>ยานยนต์  6กบ 9400 กรุงเทพ</t>
  </si>
  <si>
    <t>นายวันชัย  ชื่นโชคนำชัย</t>
  </si>
  <si>
    <t>นายดำรงค์ ชื่นวิไลทรัพย์</t>
  </si>
  <si>
    <t>สุรศักดิ์</t>
  </si>
  <si>
    <t>อาก่า</t>
  </si>
  <si>
    <t>หลวง</t>
  </si>
  <si>
    <t>สุภาพ</t>
  </si>
  <si>
    <t>สรพงษ์</t>
  </si>
  <si>
    <t>เติมศักดิ์</t>
  </si>
  <si>
    <t>อาทู่</t>
  </si>
  <si>
    <t>วิชิต</t>
  </si>
  <si>
    <t>ชาญชัย</t>
  </si>
  <si>
    <t>อาผ่า</t>
  </si>
  <si>
    <t>อภิชาติ</t>
  </si>
  <si>
    <t>มยุรา</t>
  </si>
  <si>
    <t>วันชัย ปรีชาสถาพรกุล</t>
  </si>
  <si>
    <t>วันชัย ชื่นโชคนำชัย</t>
  </si>
  <si>
    <t>ทรงยศ</t>
  </si>
  <si>
    <t>ประเสิรฐ</t>
  </si>
  <si>
    <t>ดำรง</t>
  </si>
  <si>
    <t>บ้านยางนา</t>
  </si>
  <si>
    <t>บ้านประดู่</t>
  </si>
  <si>
    <t>มนัส</t>
  </si>
  <si>
    <t>เผ่าพันธุ์ธิน</t>
  </si>
  <si>
    <t>อมรรัตน์</t>
  </si>
  <si>
    <t>กนกวรรณ</t>
  </si>
  <si>
    <t>ลีลา</t>
  </si>
  <si>
    <t>พรพิมล</t>
  </si>
  <si>
    <t>ประเสริฐ</t>
  </si>
  <si>
    <t>ไกรสร</t>
  </si>
  <si>
    <t>จนท. ไอที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</si>
</sst>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[$-1070000]d/mm/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6"/>
      <name val="Browallia New"/>
      <family val="2"/>
    </font>
    <font>
      <b/>
      <sz val="18"/>
      <name val="Browallia New"/>
      <family val="2"/>
    </font>
    <font>
      <sz val="16"/>
      <color rgb="FF000000"/>
      <name val="Browallia New"/>
      <family val="2"/>
    </font>
    <font>
      <sz val="18"/>
      <name val="Browallia New"/>
      <family val="2"/>
    </font>
    <font>
      <sz val="18"/>
      <color theme="1"/>
      <name val="Browallia New"/>
      <family val="2"/>
    </font>
    <font>
      <sz val="18"/>
      <color rgb="FF00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b/>
      <sz val="16"/>
      <color rgb="FF000000"/>
      <name val="Browallia New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color theme="1"/>
      <name val="Browallia New"/>
      <family val="2"/>
    </font>
    <font>
      <sz val="16"/>
      <name val="Angsana New"/>
      <family val="1"/>
    </font>
    <font>
      <b/>
      <sz val="16"/>
      <color theme="1"/>
      <name val="Browallia New"/>
      <family val="2"/>
    </font>
    <font>
      <sz val="11"/>
      <color theme="1"/>
      <name val="Browallia New"/>
      <family val="2"/>
    </font>
    <font>
      <b/>
      <sz val="18"/>
      <color rgb="FF000000"/>
      <name val="Browallia New"/>
      <family val="2"/>
    </font>
    <font>
      <b/>
      <sz val="16"/>
      <color rgb="FFFF0000"/>
      <name val="Browallia New"/>
      <family val="2"/>
    </font>
    <font>
      <b/>
      <sz val="14"/>
      <color theme="1"/>
      <name val="Browallia New"/>
      <family val="2"/>
    </font>
    <font>
      <b/>
      <sz val="14"/>
      <name val="Browallia New"/>
      <family val="2"/>
    </font>
    <font>
      <b/>
      <u/>
      <sz val="14"/>
      <color rgb="FF3333FF"/>
      <name val="Browallia New"/>
      <family val="2"/>
    </font>
    <font>
      <sz val="14"/>
      <name val="Browallia New"/>
      <family val="2"/>
    </font>
    <font>
      <b/>
      <u/>
      <sz val="14"/>
      <color rgb="FF0000FF"/>
      <name val="Browallia New"/>
      <family val="2"/>
    </font>
    <font>
      <u/>
      <sz val="14"/>
      <name val="Browallia New"/>
      <family val="2"/>
    </font>
    <font>
      <b/>
      <sz val="14"/>
      <color rgb="FF3333FF"/>
      <name val="Browallia New"/>
      <family val="2"/>
    </font>
    <font>
      <b/>
      <sz val="14"/>
      <color rgb="FFFF0000"/>
      <name val="Browallia New"/>
      <family val="2"/>
    </font>
    <font>
      <b/>
      <sz val="16"/>
      <color theme="1"/>
      <name val="Angsana New"/>
      <family val="1"/>
    </font>
    <font>
      <sz val="14"/>
      <color rgb="FF3333FF"/>
      <name val="Browallia New"/>
      <family val="2"/>
    </font>
    <font>
      <sz val="14"/>
      <color rgb="FF000000"/>
      <name val="Browallia New"/>
      <family val="2"/>
    </font>
    <font>
      <b/>
      <sz val="14"/>
      <color rgb="FF0000FF"/>
      <name val="Browallia New"/>
      <family val="2"/>
    </font>
    <font>
      <b/>
      <sz val="12"/>
      <color theme="1"/>
      <name val="Leelawadee"/>
      <family val="2"/>
    </font>
    <font>
      <sz val="12"/>
      <color theme="1"/>
      <name val="Leelawadee"/>
      <family val="2"/>
    </font>
    <font>
      <b/>
      <sz val="10"/>
      <color theme="1"/>
      <name val="Leelawadee"/>
      <family val="2"/>
    </font>
    <font>
      <sz val="12"/>
      <name val="Leelawadee"/>
      <family val="2"/>
    </font>
    <font>
      <b/>
      <sz val="11"/>
      <color theme="1"/>
      <name val="Leelawadee"/>
      <family val="2"/>
    </font>
    <font>
      <b/>
      <u/>
      <sz val="12"/>
      <color theme="1"/>
      <name val="Leelawadee"/>
      <family val="2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indexed="8"/>
      <name val="Angsana New"/>
      <family val="1"/>
    </font>
    <font>
      <sz val="14"/>
      <name val="Angsana New"/>
      <family val="1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8"/>
      <color rgb="FF0070C0"/>
      <name val="BrowalliaUPC"/>
      <family val="2"/>
    </font>
    <font>
      <sz val="16"/>
      <color rgb="FFFF0000"/>
      <name val="BrowalliaUPC"/>
      <family val="2"/>
    </font>
    <font>
      <b/>
      <sz val="16"/>
      <name val="BrowalliaUPC"/>
      <family val="2"/>
    </font>
    <font>
      <sz val="18"/>
      <color theme="1"/>
      <name val="BrowalliaUPC"/>
      <family val="2"/>
    </font>
    <font>
      <b/>
      <sz val="18"/>
      <color theme="1"/>
      <name val="BrowalliaUPC"/>
      <family val="2"/>
    </font>
    <font>
      <sz val="14"/>
      <color theme="1"/>
      <name val="BrowalliaUPC"/>
      <family val="2"/>
    </font>
    <font>
      <b/>
      <sz val="14"/>
      <color theme="1"/>
      <name val="BrowalliaUPC"/>
      <family val="2"/>
    </font>
    <font>
      <b/>
      <sz val="18"/>
      <name val="BrowalliaUPC"/>
      <family val="2"/>
    </font>
    <font>
      <b/>
      <sz val="14"/>
      <name val="BrowalliaUPC"/>
      <family val="2"/>
    </font>
  </fonts>
  <fills count="17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EAD3"/>
        <bgColor rgb="FFD9EAD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/>
    <xf numFmtId="0" fontId="13" fillId="0" borderId="0"/>
    <xf numFmtId="0" fontId="14" fillId="0" borderId="0"/>
    <xf numFmtId="164" fontId="13" fillId="0" borderId="0" applyFont="0" applyFill="0" applyBorder="0" applyAlignment="0" applyProtection="0"/>
    <xf numFmtId="0" fontId="16" fillId="0" borderId="0"/>
  </cellStyleXfs>
  <cellXfs count="471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9" fillId="0" borderId="0" xfId="1" applyFont="1" applyBorder="1" applyAlignment="1">
      <alignment vertical="center"/>
    </xf>
    <xf numFmtId="0" fontId="7" fillId="0" borderId="0" xfId="0" applyFont="1" applyBorder="1"/>
    <xf numFmtId="0" fontId="4" fillId="0" borderId="0" xfId="3" applyFont="1" applyAlignment="1">
      <alignment vertical="center"/>
    </xf>
    <xf numFmtId="0" fontId="4" fillId="0" borderId="0" xfId="3" applyFont="1" applyAlignment="1">
      <alignment horizontal="right" vertical="center"/>
    </xf>
    <xf numFmtId="0" fontId="4" fillId="0" borderId="23" xfId="3" applyFont="1" applyBorder="1" applyAlignment="1">
      <alignment vertical="center"/>
    </xf>
    <xf numFmtId="0" fontId="11" fillId="0" borderId="28" xfId="3" applyFont="1" applyBorder="1" applyAlignment="1">
      <alignment horizontal="center" vertical="center"/>
    </xf>
    <xf numFmtId="0" fontId="6" fillId="0" borderId="0" xfId="3" applyFont="1" applyBorder="1" applyAlignment="1">
      <alignment vertical="center"/>
    </xf>
    <xf numFmtId="0" fontId="10" fillId="0" borderId="0" xfId="3" applyFont="1" applyFill="1" applyBorder="1" applyAlignment="1">
      <alignment horizontal="center" vertical="center"/>
    </xf>
    <xf numFmtId="0" fontId="4" fillId="0" borderId="31" xfId="3" applyFont="1" applyBorder="1" applyAlignment="1">
      <alignment horizontal="right" vertical="center"/>
    </xf>
    <xf numFmtId="0" fontId="4" fillId="0" borderId="32" xfId="3" applyFont="1" applyBorder="1" applyAlignment="1">
      <alignment horizontal="right" vertical="center"/>
    </xf>
    <xf numFmtId="0" fontId="4" fillId="0" borderId="0" xfId="3" applyFont="1" applyBorder="1" applyAlignment="1">
      <alignment horizontal="right" vertical="center"/>
    </xf>
    <xf numFmtId="0" fontId="4" fillId="0" borderId="34" xfId="3" applyFont="1" applyBorder="1" applyAlignment="1">
      <alignment horizontal="right" vertical="center"/>
    </xf>
    <xf numFmtId="0" fontId="6" fillId="0" borderId="34" xfId="3" applyFont="1" applyBorder="1" applyAlignment="1">
      <alignment vertical="center"/>
    </xf>
    <xf numFmtId="0" fontId="4" fillId="0" borderId="35" xfId="3" applyFont="1" applyBorder="1" applyAlignment="1">
      <alignment horizontal="right" vertical="center"/>
    </xf>
    <xf numFmtId="0" fontId="4" fillId="0" borderId="35" xfId="3" applyFont="1" applyBorder="1" applyAlignment="1">
      <alignment vertical="center"/>
    </xf>
    <xf numFmtId="0" fontId="4" fillId="0" borderId="0" xfId="1" applyFont="1" applyAlignment="1"/>
    <xf numFmtId="0" fontId="6" fillId="0" borderId="0" xfId="1" applyFont="1" applyAlignment="1"/>
    <xf numFmtId="0" fontId="4" fillId="0" borderId="0" xfId="1" applyFont="1" applyAlignment="1">
      <alignment horizontal="center"/>
    </xf>
    <xf numFmtId="0" fontId="4" fillId="0" borderId="22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4" fillId="0" borderId="28" xfId="1" applyFont="1" applyBorder="1" applyAlignment="1">
      <alignment horizontal="center"/>
    </xf>
    <xf numFmtId="0" fontId="10" fillId="2" borderId="19" xfId="1" applyFont="1" applyFill="1" applyBorder="1" applyAlignment="1">
      <alignment horizontal="center"/>
    </xf>
    <xf numFmtId="0" fontId="10" fillId="2" borderId="22" xfId="1" applyFont="1" applyFill="1" applyBorder="1" applyAlignment="1">
      <alignment horizontal="center"/>
    </xf>
    <xf numFmtId="0" fontId="6" fillId="0" borderId="33" xfId="3" applyFont="1" applyBorder="1" applyAlignment="1">
      <alignment vertical="center"/>
    </xf>
    <xf numFmtId="0" fontId="6" fillId="0" borderId="10" xfId="3" applyFont="1" applyBorder="1" applyAlignment="1">
      <alignment vertical="center"/>
    </xf>
    <xf numFmtId="0" fontId="6" fillId="0" borderId="35" xfId="3" applyFont="1" applyBorder="1" applyAlignment="1">
      <alignment vertical="center"/>
    </xf>
    <xf numFmtId="0" fontId="10" fillId="0" borderId="35" xfId="3" applyFont="1" applyFill="1" applyBorder="1" applyAlignment="1">
      <alignment horizontal="right" vertical="center"/>
    </xf>
    <xf numFmtId="0" fontId="10" fillId="0" borderId="36" xfId="3" applyFont="1" applyFill="1" applyBorder="1" applyAlignment="1">
      <alignment horizontal="right" vertical="center"/>
    </xf>
    <xf numFmtId="0" fontId="10" fillId="0" borderId="0" xfId="3" applyFont="1" applyAlignment="1">
      <alignment horizontal="center" vertical="center"/>
    </xf>
    <xf numFmtId="0" fontId="4" fillId="0" borderId="22" xfId="3" applyFont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4" fillId="0" borderId="0" xfId="3" applyFont="1" applyBorder="1" applyAlignment="1">
      <alignment vertical="center"/>
    </xf>
    <xf numFmtId="0" fontId="4" fillId="0" borderId="31" xfId="3" applyFont="1" applyBorder="1" applyAlignment="1">
      <alignment vertical="center"/>
    </xf>
    <xf numFmtId="0" fontId="4" fillId="0" borderId="0" xfId="3" applyFont="1" applyBorder="1" applyAlignment="1">
      <alignment vertical="center"/>
    </xf>
    <xf numFmtId="0" fontId="8" fillId="0" borderId="0" xfId="0" applyFont="1"/>
    <xf numFmtId="0" fontId="5" fillId="6" borderId="5" xfId="0" applyFont="1" applyFill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5" xfId="0" applyFont="1" applyBorder="1" applyAlignment="1"/>
    <xf numFmtId="0" fontId="7" fillId="0" borderId="40" xfId="0" applyFont="1" applyBorder="1" applyAlignment="1">
      <alignment horizontal="center"/>
    </xf>
    <xf numFmtId="0" fontId="7" fillId="0" borderId="40" xfId="0" applyFont="1" applyBorder="1" applyAlignment="1"/>
    <xf numFmtId="0" fontId="7" fillId="0" borderId="22" xfId="0" quotePrefix="1" applyNumberFormat="1" applyFont="1" applyBorder="1" applyAlignment="1">
      <alignment horizontal="center"/>
    </xf>
    <xf numFmtId="0" fontId="7" fillId="0" borderId="25" xfId="0" quotePrefix="1" applyNumberFormat="1" applyFont="1" applyBorder="1" applyAlignment="1">
      <alignment horizontal="center"/>
    </xf>
    <xf numFmtId="0" fontId="7" fillId="0" borderId="40" xfId="0" quotePrefix="1" applyNumberFormat="1" applyFont="1" applyBorder="1" applyAlignment="1">
      <alignment horizontal="center"/>
    </xf>
    <xf numFmtId="0" fontId="7" fillId="0" borderId="41" xfId="0" applyFont="1" applyBorder="1" applyAlignment="1"/>
    <xf numFmtId="0" fontId="7" fillId="0" borderId="42" xfId="0" applyFont="1" applyBorder="1" applyAlignment="1"/>
    <xf numFmtId="0" fontId="7" fillId="0" borderId="43" xfId="0" applyFont="1" applyBorder="1" applyAlignment="1"/>
    <xf numFmtId="0" fontId="7" fillId="0" borderId="8" xfId="0" applyFont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46" xfId="0" applyFont="1" applyBorder="1" applyAlignment="1"/>
    <xf numFmtId="0" fontId="7" fillId="0" borderId="47" xfId="0" applyFont="1" applyBorder="1" applyAlignment="1"/>
    <xf numFmtId="0" fontId="18" fillId="0" borderId="0" xfId="0" applyFont="1"/>
    <xf numFmtId="0" fontId="5" fillId="6" borderId="38" xfId="0" applyFont="1" applyFill="1" applyBorder="1" applyAlignment="1">
      <alignment horizontal="center"/>
    </xf>
    <xf numFmtId="0" fontId="5" fillId="6" borderId="48" xfId="0" applyFont="1" applyFill="1" applyBorder="1" applyAlignment="1">
      <alignment horizontal="center"/>
    </xf>
    <xf numFmtId="0" fontId="5" fillId="6" borderId="49" xfId="0" applyFont="1" applyFill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4" fontId="15" fillId="0" borderId="4" xfId="0" applyNumberFormat="1" applyFont="1" applyFill="1" applyBorder="1" applyAlignment="1">
      <alignment horizontal="left"/>
    </xf>
    <xf numFmtId="14" fontId="15" fillId="0" borderId="30" xfId="0" applyNumberFormat="1" applyFont="1" applyFill="1" applyBorder="1" applyAlignment="1">
      <alignment horizontal="left"/>
    </xf>
    <xf numFmtId="0" fontId="23" fillId="0" borderId="4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14" fontId="15" fillId="0" borderId="8" xfId="0" applyNumberFormat="1" applyFont="1" applyFill="1" applyBorder="1" applyAlignment="1">
      <alignment horizontal="left"/>
    </xf>
    <xf numFmtId="14" fontId="15" fillId="0" borderId="33" xfId="0" applyNumberFormat="1" applyFont="1" applyFill="1" applyBorder="1" applyAlignment="1">
      <alignment horizontal="left"/>
    </xf>
    <xf numFmtId="0" fontId="23" fillId="0" borderId="8" xfId="0" applyFont="1" applyFill="1" applyBorder="1" applyAlignment="1">
      <alignment horizontal="center"/>
    </xf>
    <xf numFmtId="0" fontId="24" fillId="0" borderId="8" xfId="0" applyFont="1" applyBorder="1" applyAlignment="1">
      <alignment horizontal="left" vertical="center"/>
    </xf>
    <xf numFmtId="0" fontId="15" fillId="0" borderId="33" xfId="0" applyFont="1" applyBorder="1"/>
    <xf numFmtId="14" fontId="15" fillId="0" borderId="33" xfId="0" quotePrefix="1" applyNumberFormat="1" applyFont="1" applyFill="1" applyBorder="1" applyAlignment="1">
      <alignment horizontal="left"/>
    </xf>
    <xf numFmtId="0" fontId="24" fillId="0" borderId="33" xfId="0" applyFont="1" applyBorder="1" applyAlignment="1">
      <alignment horizontal="left" vertical="center"/>
    </xf>
    <xf numFmtId="0" fontId="15" fillId="0" borderId="8" xfId="0" applyFont="1" applyBorder="1"/>
    <xf numFmtId="0" fontId="15" fillId="0" borderId="33" xfId="0" quotePrefix="1" applyFont="1" applyBorder="1"/>
    <xf numFmtId="0" fontId="15" fillId="0" borderId="8" xfId="0" applyFont="1" applyFill="1" applyBorder="1" applyAlignment="1">
      <alignment horizontal="left"/>
    </xf>
    <xf numFmtId="165" fontId="15" fillId="0" borderId="33" xfId="0" applyNumberFormat="1" applyFont="1" applyBorder="1"/>
    <xf numFmtId="0" fontId="15" fillId="0" borderId="8" xfId="0" applyFont="1" applyBorder="1" applyAlignment="1">
      <alignment horizontal="left"/>
    </xf>
    <xf numFmtId="0" fontId="15" fillId="0" borderId="8" xfId="0" applyFont="1" applyFill="1" applyBorder="1"/>
    <xf numFmtId="0" fontId="15" fillId="0" borderId="33" xfId="0" applyFont="1" applyFill="1" applyBorder="1"/>
    <xf numFmtId="0" fontId="25" fillId="0" borderId="4" xfId="0" applyFont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14" fontId="24" fillId="0" borderId="8" xfId="0" applyNumberFormat="1" applyFont="1" applyFill="1" applyBorder="1" applyAlignment="1">
      <alignment horizontal="left"/>
    </xf>
    <xf numFmtId="14" fontId="15" fillId="4" borderId="8" xfId="0" applyNumberFormat="1" applyFont="1" applyFill="1" applyBorder="1" applyAlignment="1">
      <alignment horizontal="left"/>
    </xf>
    <xf numFmtId="0" fontId="15" fillId="4" borderId="8" xfId="0" applyFont="1" applyFill="1" applyBorder="1" applyAlignment="1">
      <alignment horizontal="left"/>
    </xf>
    <xf numFmtId="0" fontId="15" fillId="0" borderId="0" xfId="0" applyFont="1" applyBorder="1"/>
    <xf numFmtId="0" fontId="15" fillId="0" borderId="7" xfId="0" applyFont="1" applyBorder="1"/>
    <xf numFmtId="0" fontId="15" fillId="0" borderId="10" xfId="0" applyFont="1" applyBorder="1"/>
    <xf numFmtId="0" fontId="26" fillId="0" borderId="7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7" xfId="0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1" applyFont="1" applyAlignment="1"/>
    <xf numFmtId="0" fontId="21" fillId="8" borderId="5" xfId="0" applyFont="1" applyFill="1" applyBorder="1" applyAlignment="1">
      <alignment horizontal="center"/>
    </xf>
    <xf numFmtId="0" fontId="22" fillId="8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readingOrder="1"/>
    </xf>
    <xf numFmtId="14" fontId="27" fillId="0" borderId="30" xfId="0" applyNumberFormat="1" applyFont="1" applyFill="1" applyBorder="1" applyAlignment="1">
      <alignment horizontal="center"/>
    </xf>
    <xf numFmtId="14" fontId="28" fillId="0" borderId="33" xfId="0" applyNumberFormat="1" applyFont="1" applyFill="1" applyBorder="1" applyAlignment="1">
      <alignment horizontal="center"/>
    </xf>
    <xf numFmtId="0" fontId="15" fillId="0" borderId="4" xfId="0" applyFont="1" applyBorder="1" applyAlignment="1">
      <alignment horizontal="left" vertical="center" indent="5" readingOrder="1"/>
    </xf>
    <xf numFmtId="0" fontId="15" fillId="0" borderId="8" xfId="0" applyFont="1" applyBorder="1" applyAlignment="1">
      <alignment horizontal="left" vertical="center" indent="5" readingOrder="1"/>
    </xf>
    <xf numFmtId="0" fontId="27" fillId="0" borderId="4" xfId="0" applyFont="1" applyBorder="1" applyAlignment="1">
      <alignment horizontal="center"/>
    </xf>
    <xf numFmtId="0" fontId="27" fillId="0" borderId="30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27" fillId="0" borderId="33" xfId="0" applyFont="1" applyFill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2" fillId="0" borderId="8" xfId="0" applyFont="1" applyFill="1" applyBorder="1" applyAlignment="1">
      <alignment horizontal="center"/>
    </xf>
    <xf numFmtId="0" fontId="15" fillId="0" borderId="33" xfId="0" applyFont="1" applyBorder="1" applyAlignment="1">
      <alignment horizontal="left"/>
    </xf>
    <xf numFmtId="0" fontId="30" fillId="0" borderId="7" xfId="0" applyFont="1" applyBorder="1" applyAlignment="1">
      <alignment horizontal="left" vertical="center"/>
    </xf>
    <xf numFmtId="0" fontId="5" fillId="5" borderId="56" xfId="0" applyFont="1" applyFill="1" applyBorder="1" applyAlignment="1">
      <alignment horizontal="center" vertical="center"/>
    </xf>
    <xf numFmtId="0" fontId="5" fillId="5" borderId="55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9" fillId="0" borderId="39" xfId="1" applyFont="1" applyBorder="1" applyAlignment="1">
      <alignment vertical="center"/>
    </xf>
    <xf numFmtId="0" fontId="34" fillId="0" borderId="0" xfId="0" applyFont="1"/>
    <xf numFmtId="0" fontId="33" fillId="0" borderId="12" xfId="0" applyFont="1" applyFill="1" applyBorder="1" applyAlignment="1">
      <alignment horizontal="center"/>
    </xf>
    <xf numFmtId="0" fontId="33" fillId="0" borderId="5" xfId="0" applyFont="1" applyFill="1" applyBorder="1" applyAlignment="1">
      <alignment horizontal="center"/>
    </xf>
    <xf numFmtId="0" fontId="35" fillId="0" borderId="4" xfId="0" applyFont="1" applyFill="1" applyBorder="1" applyAlignment="1">
      <alignment vertical="center"/>
    </xf>
    <xf numFmtId="0" fontId="34" fillId="0" borderId="5" xfId="0" applyFont="1" applyBorder="1" applyAlignment="1">
      <alignment horizontal="center"/>
    </xf>
    <xf numFmtId="0" fontId="34" fillId="0" borderId="12" xfId="0" applyFont="1" applyBorder="1" applyAlignment="1">
      <alignment horizontal="left"/>
    </xf>
    <xf numFmtId="0" fontId="34" fillId="0" borderId="13" xfId="0" applyFont="1" applyBorder="1" applyAlignment="1">
      <alignment horizontal="left"/>
    </xf>
    <xf numFmtId="0" fontId="34" fillId="0" borderId="5" xfId="0" applyFont="1" applyFill="1" applyBorder="1" applyAlignment="1">
      <alignment horizontal="center"/>
    </xf>
    <xf numFmtId="0" fontId="34" fillId="0" borderId="5" xfId="0" applyFont="1" applyFill="1" applyBorder="1" applyAlignment="1">
      <alignment horizontal="left"/>
    </xf>
    <xf numFmtId="0" fontId="34" fillId="0" borderId="5" xfId="0" applyFont="1" applyBorder="1" applyAlignment="1">
      <alignment horizontal="center" wrapText="1"/>
    </xf>
    <xf numFmtId="0" fontId="36" fillId="0" borderId="12" xfId="0" applyFont="1" applyBorder="1" applyAlignment="1"/>
    <xf numFmtId="0" fontId="36" fillId="0" borderId="13" xfId="0" applyFont="1" applyBorder="1" applyAlignment="1"/>
    <xf numFmtId="0" fontId="36" fillId="0" borderId="5" xfId="0" applyFont="1" applyBorder="1" applyAlignment="1">
      <alignment horizontal="center"/>
    </xf>
    <xf numFmtId="0" fontId="36" fillId="0" borderId="5" xfId="0" applyFont="1" applyBorder="1" applyAlignment="1"/>
    <xf numFmtId="0" fontId="36" fillId="0" borderId="53" xfId="0" applyFont="1" applyBorder="1" applyAlignment="1">
      <alignment horizontal="center"/>
    </xf>
    <xf numFmtId="0" fontId="36" fillId="0" borderId="10" xfId="0" applyFont="1" applyBorder="1" applyAlignment="1"/>
    <xf numFmtId="0" fontId="36" fillId="0" borderId="36" xfId="0" applyFont="1" applyBorder="1" applyAlignment="1"/>
    <xf numFmtId="0" fontId="36" fillId="0" borderId="7" xfId="0" applyFont="1" applyBorder="1" applyAlignment="1">
      <alignment horizontal="center"/>
    </xf>
    <xf numFmtId="0" fontId="35" fillId="0" borderId="7" xfId="0" applyFont="1" applyFill="1" applyBorder="1" applyAlignment="1">
      <alignment vertical="center"/>
    </xf>
    <xf numFmtId="0" fontId="36" fillId="0" borderId="35" xfId="0" applyFont="1" applyBorder="1" applyAlignment="1">
      <alignment horizontal="center"/>
    </xf>
    <xf numFmtId="0" fontId="34" fillId="0" borderId="35" xfId="0" applyFont="1" applyFill="1" applyBorder="1" applyAlignment="1">
      <alignment horizontal="center"/>
    </xf>
    <xf numFmtId="0" fontId="36" fillId="0" borderId="35" xfId="0" applyFont="1" applyBorder="1" applyAlignment="1"/>
    <xf numFmtId="0" fontId="34" fillId="0" borderId="35" xfId="0" applyFont="1" applyFill="1" applyBorder="1" applyAlignment="1">
      <alignment horizontal="center" wrapText="1"/>
    </xf>
    <xf numFmtId="0" fontId="34" fillId="0" borderId="5" xfId="0" applyFont="1" applyFill="1" applyBorder="1" applyAlignment="1">
      <alignment horizontal="left" wrapText="1"/>
    </xf>
    <xf numFmtId="0" fontId="34" fillId="0" borderId="53" xfId="0" applyFont="1" applyFill="1" applyBorder="1" applyAlignment="1">
      <alignment horizontal="center" wrapText="1"/>
    </xf>
    <xf numFmtId="0" fontId="35" fillId="0" borderId="33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36" fillId="0" borderId="0" xfId="0" applyFont="1" applyBorder="1" applyAlignment="1"/>
    <xf numFmtId="0" fontId="36" fillId="0" borderId="0" xfId="0" applyFont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34" fillId="0" borderId="34" xfId="0" applyFont="1" applyFill="1" applyBorder="1" applyAlignment="1">
      <alignment horizontal="center" wrapText="1"/>
    </xf>
    <xf numFmtId="0" fontId="33" fillId="0" borderId="12" xfId="0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/>
    </xf>
    <xf numFmtId="0" fontId="34" fillId="0" borderId="5" xfId="0" applyFont="1" applyFill="1" applyBorder="1" applyAlignment="1">
      <alignment horizontal="center" vertical="top"/>
    </xf>
    <xf numFmtId="0" fontId="35" fillId="0" borderId="8" xfId="0" applyFont="1" applyFill="1" applyBorder="1" applyAlignment="1">
      <alignment horizontal="center"/>
    </xf>
    <xf numFmtId="0" fontId="37" fillId="0" borderId="7" xfId="0" applyFont="1" applyFill="1" applyBorder="1" applyAlignment="1">
      <alignment vertical="center"/>
    </xf>
    <xf numFmtId="0" fontId="37" fillId="0" borderId="33" xfId="0" applyFont="1" applyFill="1" applyBorder="1" applyAlignment="1">
      <alignment vertical="center"/>
    </xf>
    <xf numFmtId="0" fontId="34" fillId="0" borderId="0" xfId="0" applyFont="1" applyBorder="1" applyAlignment="1">
      <alignment horizontal="center" vertical="top"/>
    </xf>
    <xf numFmtId="0" fontId="34" fillId="0" borderId="34" xfId="0" applyFont="1" applyFill="1" applyBorder="1" applyAlignment="1">
      <alignment horizontal="center" vertical="top" wrapText="1"/>
    </xf>
    <xf numFmtId="0" fontId="34" fillId="0" borderId="7" xfId="0" applyFont="1" applyFill="1" applyBorder="1" applyAlignment="1">
      <alignment horizontal="center"/>
    </xf>
    <xf numFmtId="0" fontId="34" fillId="0" borderId="12" xfId="0" applyFont="1" applyBorder="1" applyAlignment="1"/>
    <xf numFmtId="0" fontId="34" fillId="0" borderId="13" xfId="0" applyFont="1" applyBorder="1" applyAlignment="1"/>
    <xf numFmtId="0" fontId="34" fillId="0" borderId="5" xfId="0" applyFont="1" applyBorder="1" applyAlignment="1">
      <alignment horizontal="left" wrapText="1"/>
    </xf>
    <xf numFmtId="0" fontId="34" fillId="0" borderId="0" xfId="0" applyFont="1" applyAlignment="1"/>
    <xf numFmtId="0" fontId="33" fillId="0" borderId="31" xfId="0" applyFont="1" applyFill="1" applyBorder="1" applyAlignment="1">
      <alignment horizontal="center" vertical="top" wrapText="1"/>
    </xf>
    <xf numFmtId="0" fontId="34" fillId="0" borderId="31" xfId="0" applyFont="1" applyFill="1" applyBorder="1" applyAlignment="1">
      <alignment horizontal="center" vertical="top"/>
    </xf>
    <xf numFmtId="0" fontId="34" fillId="0" borderId="31" xfId="0" applyFont="1" applyBorder="1" applyAlignment="1">
      <alignment vertical="top"/>
    </xf>
    <xf numFmtId="0" fontId="34" fillId="0" borderId="31" xfId="0" applyFont="1" applyFill="1" applyBorder="1" applyAlignment="1">
      <alignment horizontal="left" vertical="top"/>
    </xf>
    <xf numFmtId="0" fontId="34" fillId="0" borderId="31" xfId="0" applyFont="1" applyBorder="1" applyAlignment="1">
      <alignment horizontal="left" vertical="top" wrapText="1"/>
    </xf>
    <xf numFmtId="0" fontId="34" fillId="0" borderId="31" xfId="0" applyFont="1" applyBorder="1" applyAlignment="1">
      <alignment horizontal="center" vertical="top"/>
    </xf>
    <xf numFmtId="0" fontId="34" fillId="0" borderId="5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vertical="top"/>
    </xf>
    <xf numFmtId="0" fontId="4" fillId="4" borderId="25" xfId="1" applyFont="1" applyFill="1" applyBorder="1" applyAlignment="1">
      <alignment horizontal="center"/>
    </xf>
    <xf numFmtId="0" fontId="4" fillId="4" borderId="22" xfId="1" applyFont="1" applyFill="1" applyBorder="1" applyAlignment="1">
      <alignment horizontal="center"/>
    </xf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8" xfId="1" applyFont="1" applyBorder="1" applyAlignment="1"/>
    <xf numFmtId="0" fontId="6" fillId="0" borderId="8" xfId="1" applyFont="1" applyBorder="1" applyAlignment="1">
      <alignment vertical="center"/>
    </xf>
    <xf numFmtId="0" fontId="5" fillId="0" borderId="5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4" borderId="56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39" fillId="0" borderId="0" xfId="0" applyFont="1" applyBorder="1" applyAlignment="1">
      <alignment vertical="top"/>
    </xf>
    <xf numFmtId="0" fontId="39" fillId="0" borderId="0" xfId="0" applyFont="1" applyBorder="1" applyAlignment="1">
      <alignment vertical="center"/>
    </xf>
    <xf numFmtId="0" fontId="39" fillId="0" borderId="51" xfId="0" applyFont="1" applyBorder="1" applyAlignment="1">
      <alignment horizontal="center" vertical="top"/>
    </xf>
    <xf numFmtId="0" fontId="39" fillId="0" borderId="50" xfId="0" applyFont="1" applyBorder="1" applyAlignment="1">
      <alignment horizontal="left" vertical="top"/>
    </xf>
    <xf numFmtId="0" fontId="39" fillId="0" borderId="59" xfId="0" applyFont="1" applyBorder="1" applyAlignment="1">
      <alignment horizontal="left" vertical="top"/>
    </xf>
    <xf numFmtId="14" fontId="39" fillId="0" borderId="51" xfId="0" applyNumberFormat="1" applyFont="1" applyBorder="1" applyAlignment="1">
      <alignment horizontal="center" vertical="top"/>
    </xf>
    <xf numFmtId="0" fontId="39" fillId="0" borderId="51" xfId="0" applyFont="1" applyBorder="1" applyAlignment="1">
      <alignment horizontal="left" vertical="top"/>
    </xf>
    <xf numFmtId="0" fontId="39" fillId="0" borderId="60" xfId="0" applyFont="1" applyBorder="1" applyAlignment="1">
      <alignment horizontal="center" vertical="top"/>
    </xf>
    <xf numFmtId="0" fontId="39" fillId="0" borderId="61" xfId="0" applyFont="1" applyBorder="1" applyAlignment="1">
      <alignment vertical="top"/>
    </xf>
    <xf numFmtId="0" fontId="39" fillId="0" borderId="62" xfId="0" applyFont="1" applyBorder="1" applyAlignment="1">
      <alignment vertical="top"/>
    </xf>
    <xf numFmtId="14" fontId="39" fillId="0" borderId="60" xfId="0" applyNumberFormat="1" applyFont="1" applyBorder="1" applyAlignment="1">
      <alignment horizontal="center" vertical="top"/>
    </xf>
    <xf numFmtId="49" fontId="41" fillId="0" borderId="60" xfId="0" applyNumberFormat="1" applyFont="1" applyFill="1" applyBorder="1" applyAlignment="1">
      <alignment horizontal="center" vertical="center"/>
    </xf>
    <xf numFmtId="49" fontId="41" fillId="0" borderId="60" xfId="0" applyNumberFormat="1" applyFont="1" applyFill="1" applyBorder="1" applyAlignment="1">
      <alignment horizontal="left" vertical="center"/>
    </xf>
    <xf numFmtId="0" fontId="39" fillId="0" borderId="60" xfId="0" applyFont="1" applyFill="1" applyBorder="1" applyAlignment="1">
      <alignment horizontal="left" vertical="top"/>
    </xf>
    <xf numFmtId="0" fontId="39" fillId="0" borderId="60" xfId="0" applyFont="1" applyFill="1" applyBorder="1" applyAlignment="1">
      <alignment horizontal="center" vertical="top"/>
    </xf>
    <xf numFmtId="0" fontId="39" fillId="0" borderId="60" xfId="0" applyFont="1" applyBorder="1" applyAlignment="1">
      <alignment vertical="top"/>
    </xf>
    <xf numFmtId="0" fontId="39" fillId="0" borderId="60" xfId="0" applyFont="1" applyBorder="1" applyAlignment="1">
      <alignment horizontal="center" vertical="center"/>
    </xf>
    <xf numFmtId="0" fontId="39" fillId="0" borderId="61" xfId="1" applyFont="1" applyBorder="1" applyAlignment="1">
      <alignment vertical="center"/>
    </xf>
    <xf numFmtId="0" fontId="39" fillId="0" borderId="62" xfId="1" applyFont="1" applyBorder="1" applyAlignment="1">
      <alignment horizontal="left" vertical="center"/>
    </xf>
    <xf numFmtId="14" fontId="39" fillId="0" borderId="60" xfId="1" applyNumberFormat="1" applyFont="1" applyBorder="1" applyAlignment="1">
      <alignment horizontal="center" vertical="center"/>
    </xf>
    <xf numFmtId="0" fontId="39" fillId="0" borderId="60" xfId="1" applyFont="1" applyBorder="1" applyAlignment="1">
      <alignment horizontal="center" vertical="center"/>
    </xf>
    <xf numFmtId="0" fontId="39" fillId="0" borderId="60" xfId="1" applyFont="1" applyBorder="1" applyAlignment="1">
      <alignment horizontal="left" vertical="center"/>
    </xf>
    <xf numFmtId="0" fontId="39" fillId="0" borderId="60" xfId="1" applyFont="1" applyFill="1" applyBorder="1" applyAlignment="1">
      <alignment horizontal="center" vertical="center" wrapText="1"/>
    </xf>
    <xf numFmtId="0" fontId="39" fillId="0" borderId="60" xfId="0" applyFont="1" applyBorder="1" applyAlignment="1">
      <alignment vertical="center"/>
    </xf>
    <xf numFmtId="0" fontId="39" fillId="0" borderId="60" xfId="0" applyFont="1" applyBorder="1" applyAlignment="1">
      <alignment horizontal="left" vertical="top"/>
    </xf>
    <xf numFmtId="0" fontId="42" fillId="0" borderId="60" xfId="0" applyFont="1" applyBorder="1" applyAlignment="1">
      <alignment horizontal="left" vertical="top" wrapText="1"/>
    </xf>
    <xf numFmtId="0" fontId="42" fillId="0" borderId="60" xfId="0" applyFont="1" applyBorder="1" applyAlignment="1">
      <alignment horizontal="center" vertical="top" wrapText="1"/>
    </xf>
    <xf numFmtId="0" fontId="41" fillId="0" borderId="62" xfId="0" applyFont="1" applyFill="1" applyBorder="1" applyAlignment="1">
      <alignment horizontal="left" vertical="center"/>
    </xf>
    <xf numFmtId="166" fontId="41" fillId="0" borderId="60" xfId="0" applyNumberFormat="1" applyFont="1" applyFill="1" applyBorder="1" applyAlignment="1">
      <alignment horizontal="center" vertical="center"/>
    </xf>
    <xf numFmtId="0" fontId="39" fillId="0" borderId="60" xfId="0" applyFont="1" applyBorder="1" applyAlignment="1">
      <alignment horizontal="left" vertical="top" wrapText="1"/>
    </xf>
    <xf numFmtId="0" fontId="39" fillId="0" borderId="60" xfId="0" applyFont="1" applyBorder="1" applyAlignment="1">
      <alignment horizontal="center" vertical="top" wrapText="1"/>
    </xf>
    <xf numFmtId="0" fontId="39" fillId="0" borderId="53" xfId="0" applyFont="1" applyBorder="1" applyAlignment="1">
      <alignment horizontal="center" vertical="center"/>
    </xf>
    <xf numFmtId="0" fontId="39" fillId="0" borderId="52" xfId="0" applyFont="1" applyBorder="1" applyAlignment="1">
      <alignment vertical="center"/>
    </xf>
    <xf numFmtId="0" fontId="42" fillId="0" borderId="63" xfId="0" applyFont="1" applyBorder="1" applyAlignment="1">
      <alignment vertical="center"/>
    </xf>
    <xf numFmtId="14" fontId="42" fillId="0" borderId="53" xfId="0" applyNumberFormat="1" applyFont="1" applyBorder="1" applyAlignment="1">
      <alignment horizontal="center" vertical="center"/>
    </xf>
    <xf numFmtId="0" fontId="42" fillId="0" borderId="53" xfId="0" applyFont="1" applyBorder="1" applyAlignment="1">
      <alignment horizontal="center" vertical="center"/>
    </xf>
    <xf numFmtId="0" fontId="42" fillId="0" borderId="53" xfId="0" applyFont="1" applyBorder="1" applyAlignment="1">
      <alignment horizontal="left" vertical="center"/>
    </xf>
    <xf numFmtId="0" fontId="39" fillId="0" borderId="53" xfId="0" applyFont="1" applyFill="1" applyBorder="1" applyAlignment="1">
      <alignment horizontal="left" vertical="center" wrapText="1"/>
    </xf>
    <xf numFmtId="0" fontId="39" fillId="0" borderId="53" xfId="0" applyFont="1" applyFill="1" applyBorder="1" applyAlignment="1">
      <alignment horizontal="center" vertical="center" wrapText="1"/>
    </xf>
    <xf numFmtId="0" fontId="39" fillId="0" borderId="53" xfId="0" applyFont="1" applyBorder="1" applyAlignment="1">
      <alignment vertical="center" wrapText="1"/>
    </xf>
    <xf numFmtId="0" fontId="39" fillId="0" borderId="64" xfId="0" applyFont="1" applyBorder="1" applyAlignment="1">
      <alignment horizontal="center" vertical="top"/>
    </xf>
    <xf numFmtId="0" fontId="39" fillId="0" borderId="65" xfId="0" applyFont="1" applyBorder="1" applyAlignment="1">
      <alignment horizontal="left" vertical="top"/>
    </xf>
    <xf numFmtId="0" fontId="39" fillId="0" borderId="66" xfId="0" applyFont="1" applyBorder="1" applyAlignment="1">
      <alignment horizontal="left" vertical="top"/>
    </xf>
    <xf numFmtId="166" fontId="41" fillId="0" borderId="64" xfId="0" applyNumberFormat="1" applyFont="1" applyFill="1" applyBorder="1" applyAlignment="1">
      <alignment horizontal="center" vertical="center"/>
    </xf>
    <xf numFmtId="0" fontId="39" fillId="0" borderId="64" xfId="0" applyFont="1" applyBorder="1" applyAlignment="1">
      <alignment horizontal="left" vertical="top"/>
    </xf>
    <xf numFmtId="0" fontId="39" fillId="0" borderId="60" xfId="0" applyFont="1" applyFill="1" applyBorder="1" applyAlignment="1">
      <alignment horizontal="left" vertical="top" wrapText="1"/>
    </xf>
    <xf numFmtId="0" fontId="39" fillId="0" borderId="60" xfId="0" applyFont="1" applyFill="1" applyBorder="1" applyAlignment="1">
      <alignment horizontal="center" vertical="top" wrapText="1"/>
    </xf>
    <xf numFmtId="0" fontId="39" fillId="0" borderId="61" xfId="0" applyFont="1" applyBorder="1"/>
    <xf numFmtId="0" fontId="39" fillId="0" borderId="62" xfId="0" applyFont="1" applyBorder="1"/>
    <xf numFmtId="0" fontId="39" fillId="0" borderId="60" xfId="0" applyFont="1" applyBorder="1" applyAlignment="1">
      <alignment horizontal="center"/>
    </xf>
    <xf numFmtId="0" fontId="39" fillId="0" borderId="60" xfId="0" applyFont="1" applyBorder="1" applyAlignment="1">
      <alignment horizontal="left"/>
    </xf>
    <xf numFmtId="0" fontId="39" fillId="0" borderId="61" xfId="0" applyFont="1" applyFill="1" applyBorder="1"/>
    <xf numFmtId="0" fontId="39" fillId="0" borderId="62" xfId="0" applyFont="1" applyFill="1" applyBorder="1"/>
    <xf numFmtId="14" fontId="39" fillId="0" borderId="60" xfId="0" applyNumberFormat="1" applyFont="1" applyFill="1" applyBorder="1" applyAlignment="1">
      <alignment horizontal="center"/>
    </xf>
    <xf numFmtId="0" fontId="39" fillId="0" borderId="60" xfId="0" applyFont="1" applyFill="1" applyBorder="1" applyAlignment="1">
      <alignment horizontal="left"/>
    </xf>
    <xf numFmtId="0" fontId="39" fillId="0" borderId="60" xfId="0" applyFont="1" applyFill="1" applyBorder="1" applyAlignment="1">
      <alignment horizontal="center"/>
    </xf>
    <xf numFmtId="0" fontId="42" fillId="0" borderId="61" xfId="0" applyFont="1" applyFill="1" applyBorder="1" applyAlignment="1">
      <alignment vertical="top"/>
    </xf>
    <xf numFmtId="0" fontId="42" fillId="0" borderId="62" xfId="0" applyFont="1" applyFill="1" applyBorder="1" applyAlignment="1">
      <alignment horizontal="left" vertical="top"/>
    </xf>
    <xf numFmtId="14" fontId="42" fillId="0" borderId="60" xfId="0" applyNumberFormat="1" applyFont="1" applyFill="1" applyBorder="1" applyAlignment="1">
      <alignment horizontal="center" vertical="top"/>
    </xf>
    <xf numFmtId="0" fontId="42" fillId="0" borderId="60" xfId="0" applyFont="1" applyFill="1" applyBorder="1" applyAlignment="1">
      <alignment horizontal="left"/>
    </xf>
    <xf numFmtId="0" fontId="42" fillId="0" borderId="60" xfId="0" applyFont="1" applyFill="1" applyBorder="1" applyAlignment="1">
      <alignment horizontal="center" vertical="top"/>
    </xf>
    <xf numFmtId="0" fontId="39" fillId="0" borderId="61" xfId="0" applyFont="1" applyBorder="1" applyAlignment="1">
      <alignment vertical="center"/>
    </xf>
    <xf numFmtId="0" fontId="39" fillId="0" borderId="62" xfId="0" applyFont="1" applyBorder="1" applyAlignment="1">
      <alignment vertical="center"/>
    </xf>
    <xf numFmtId="14" fontId="39" fillId="0" borderId="60" xfId="0" applyNumberFormat="1" applyFont="1" applyBorder="1" applyAlignment="1">
      <alignment horizontal="center" vertical="center"/>
    </xf>
    <xf numFmtId="0" fontId="39" fillId="0" borderId="60" xfId="0" applyFont="1" applyBorder="1" applyAlignment="1">
      <alignment horizontal="left" vertical="center"/>
    </xf>
    <xf numFmtId="0" fontId="39" fillId="0" borderId="60" xfId="0" applyFont="1" applyBorder="1" applyAlignment="1">
      <alignment horizontal="left" vertical="center" wrapText="1"/>
    </xf>
    <xf numFmtId="0" fontId="39" fillId="0" borderId="60" xfId="0" applyFont="1" applyBorder="1" applyAlignment="1">
      <alignment horizontal="center" vertical="center" wrapText="1"/>
    </xf>
    <xf numFmtId="0" fontId="39" fillId="12" borderId="53" xfId="0" applyFont="1" applyFill="1" applyBorder="1" applyAlignment="1">
      <alignment horizontal="center" vertical="center"/>
    </xf>
    <xf numFmtId="0" fontId="39" fillId="12" borderId="52" xfId="0" applyFont="1" applyFill="1" applyBorder="1" applyAlignment="1">
      <alignment vertical="center"/>
    </xf>
    <xf numFmtId="0" fontId="39" fillId="12" borderId="63" xfId="0" applyFont="1" applyFill="1" applyBorder="1" applyAlignment="1">
      <alignment vertical="center"/>
    </xf>
    <xf numFmtId="14" fontId="39" fillId="12" borderId="53" xfId="0" applyNumberFormat="1" applyFont="1" applyFill="1" applyBorder="1" applyAlignment="1">
      <alignment horizontal="center" vertical="center"/>
    </xf>
    <xf numFmtId="0" fontId="39" fillId="12" borderId="53" xfId="0" applyFont="1" applyFill="1" applyBorder="1" applyAlignment="1">
      <alignment horizontal="left" vertical="center"/>
    </xf>
    <xf numFmtId="0" fontId="39" fillId="12" borderId="53" xfId="0" applyFont="1" applyFill="1" applyBorder="1" applyAlignment="1">
      <alignment vertical="center"/>
    </xf>
    <xf numFmtId="0" fontId="39" fillId="12" borderId="53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top"/>
    </xf>
    <xf numFmtId="0" fontId="39" fillId="0" borderId="0" xfId="0" applyFont="1" applyBorder="1" applyAlignment="1">
      <alignment horizontal="left" vertical="top"/>
    </xf>
    <xf numFmtId="14" fontId="39" fillId="0" borderId="59" xfId="0" applyNumberFormat="1" applyFont="1" applyBorder="1" applyAlignment="1">
      <alignment horizontal="center" vertical="top"/>
    </xf>
    <xf numFmtId="0" fontId="39" fillId="0" borderId="59" xfId="0" applyFont="1" applyBorder="1" applyAlignment="1">
      <alignment horizontal="center" vertical="top"/>
    </xf>
    <xf numFmtId="0" fontId="39" fillId="0" borderId="67" xfId="0" applyFont="1" applyBorder="1" applyAlignment="1">
      <alignment horizontal="center" vertical="top"/>
    </xf>
    <xf numFmtId="0" fontId="39" fillId="0" borderId="61" xfId="0" applyFont="1" applyBorder="1" applyAlignment="1">
      <alignment horizontal="left" vertical="top"/>
    </xf>
    <xf numFmtId="0" fontId="39" fillId="0" borderId="62" xfId="0" applyFont="1" applyBorder="1" applyAlignment="1">
      <alignment horizontal="left" vertical="top"/>
    </xf>
    <xf numFmtId="14" fontId="39" fillId="0" borderId="62" xfId="0" applyNumberFormat="1" applyFont="1" applyBorder="1" applyAlignment="1">
      <alignment horizontal="center" vertical="top"/>
    </xf>
    <xf numFmtId="0" fontId="39" fillId="0" borderId="62" xfId="0" applyFont="1" applyBorder="1" applyAlignment="1">
      <alignment horizontal="center" vertical="top"/>
    </xf>
    <xf numFmtId="0" fontId="39" fillId="0" borderId="68" xfId="0" applyFont="1" applyBorder="1" applyAlignment="1">
      <alignment horizontal="center" vertical="top"/>
    </xf>
    <xf numFmtId="0" fontId="42" fillId="0" borderId="67" xfId="0" applyFont="1" applyFill="1" applyBorder="1" applyAlignment="1">
      <alignment horizontal="left" vertical="top"/>
    </xf>
    <xf numFmtId="0" fontId="42" fillId="0" borderId="67" xfId="0" applyFont="1" applyFill="1" applyBorder="1" applyAlignment="1">
      <alignment horizontal="center" vertical="top"/>
    </xf>
    <xf numFmtId="0" fontId="42" fillId="0" borderId="62" xfId="0" applyFont="1" applyBorder="1" applyAlignment="1">
      <alignment vertical="top"/>
    </xf>
    <xf numFmtId="0" fontId="42" fillId="0" borderId="62" xfId="0" applyFont="1" applyBorder="1" applyAlignment="1">
      <alignment horizontal="center" vertical="top"/>
    </xf>
    <xf numFmtId="0" fontId="39" fillId="0" borderId="33" xfId="0" applyFont="1" applyBorder="1" applyAlignment="1">
      <alignment vertical="top"/>
    </xf>
    <xf numFmtId="0" fontId="39" fillId="0" borderId="34" xfId="0" applyFont="1" applyBorder="1" applyAlignment="1">
      <alignment vertical="top"/>
    </xf>
    <xf numFmtId="0" fontId="39" fillId="0" borderId="34" xfId="0" applyFont="1" applyBorder="1" applyAlignment="1">
      <alignment horizontal="center" vertical="top"/>
    </xf>
    <xf numFmtId="0" fontId="39" fillId="0" borderId="8" xfId="0" applyFont="1" applyFill="1" applyBorder="1" applyAlignment="1">
      <alignment horizontal="center" vertical="top"/>
    </xf>
    <xf numFmtId="0" fontId="39" fillId="0" borderId="8" xfId="0" applyFont="1" applyBorder="1" applyAlignment="1">
      <alignment vertical="top"/>
    </xf>
    <xf numFmtId="0" fontId="39" fillId="0" borderId="53" xfId="0" applyFont="1" applyBorder="1" applyAlignment="1">
      <alignment horizontal="center" vertical="top"/>
    </xf>
    <xf numFmtId="0" fontId="39" fillId="0" borderId="52" xfId="0" applyFont="1" applyBorder="1" applyAlignment="1">
      <alignment vertical="top"/>
    </xf>
    <xf numFmtId="0" fontId="39" fillId="0" borderId="63" xfId="0" applyFont="1" applyBorder="1" applyAlignment="1">
      <alignment vertical="top"/>
    </xf>
    <xf numFmtId="0" fontId="39" fillId="0" borderId="63" xfId="0" applyFont="1" applyBorder="1" applyAlignment="1">
      <alignment horizontal="center" vertical="top"/>
    </xf>
    <xf numFmtId="0" fontId="42" fillId="0" borderId="53" xfId="0" applyFont="1" applyFill="1" applyBorder="1" applyAlignment="1">
      <alignment horizontal="left" vertical="top"/>
    </xf>
    <xf numFmtId="0" fontId="42" fillId="0" borderId="53" xfId="0" applyFont="1" applyFill="1" applyBorder="1" applyAlignment="1">
      <alignment horizontal="center" vertical="top"/>
    </xf>
    <xf numFmtId="0" fontId="39" fillId="0" borderId="53" xfId="0" applyFont="1" applyBorder="1" applyAlignment="1">
      <alignment vertical="top"/>
    </xf>
    <xf numFmtId="0" fontId="44" fillId="0" borderId="0" xfId="0" applyFont="1" applyAlignment="1">
      <alignment horizontal="right"/>
    </xf>
    <xf numFmtId="0" fontId="44" fillId="0" borderId="0" xfId="0" applyFont="1"/>
    <xf numFmtId="0" fontId="46" fillId="0" borderId="0" xfId="0" applyFont="1" applyFill="1"/>
    <xf numFmtId="0" fontId="44" fillId="0" borderId="0" xfId="0" applyFont="1" applyFill="1"/>
    <xf numFmtId="0" fontId="47" fillId="0" borderId="69" xfId="0" applyFont="1" applyBorder="1" applyAlignment="1">
      <alignment horizontal="right"/>
    </xf>
    <xf numFmtId="0" fontId="44" fillId="0" borderId="69" xfId="0" applyFont="1" applyBorder="1"/>
    <xf numFmtId="0" fontId="48" fillId="0" borderId="0" xfId="0" applyFont="1" applyFill="1"/>
    <xf numFmtId="0" fontId="49" fillId="13" borderId="12" xfId="0" applyFont="1" applyFill="1" applyBorder="1"/>
    <xf numFmtId="0" fontId="49" fillId="13" borderId="29" xfId="0" quotePrefix="1" applyFont="1" applyFill="1" applyBorder="1"/>
    <xf numFmtId="0" fontId="49" fillId="13" borderId="13" xfId="0" applyFont="1" applyFill="1" applyBorder="1"/>
    <xf numFmtId="0" fontId="48" fillId="0" borderId="0" xfId="0" applyFont="1"/>
    <xf numFmtId="0" fontId="43" fillId="0" borderId="4" xfId="0" applyFont="1" applyFill="1" applyBorder="1" applyAlignment="1">
      <alignment horizontal="center"/>
    </xf>
    <xf numFmtId="0" fontId="47" fillId="0" borderId="4" xfId="0" applyFont="1" applyFill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44" fillId="0" borderId="7" xfId="0" applyFont="1" applyFill="1" applyBorder="1" applyAlignment="1">
      <alignment horizontal="center"/>
    </xf>
    <xf numFmtId="0" fontId="47" fillId="0" borderId="7" xfId="0" applyFont="1" applyFill="1" applyBorder="1" applyAlignment="1"/>
    <xf numFmtId="0" fontId="50" fillId="0" borderId="0" xfId="0" applyFont="1" applyFill="1" applyBorder="1" applyAlignment="1">
      <alignment horizontal="center"/>
    </xf>
    <xf numFmtId="0" fontId="50" fillId="0" borderId="0" xfId="0" applyFont="1" applyBorder="1" applyAlignment="1">
      <alignment horizontal="center"/>
    </xf>
    <xf numFmtId="0" fontId="44" fillId="0" borderId="33" xfId="0" applyFont="1" applyBorder="1"/>
    <xf numFmtId="0" fontId="44" fillId="0" borderId="0" xfId="0" applyFont="1" applyBorder="1"/>
    <xf numFmtId="0" fontId="44" fillId="0" borderId="0" xfId="0" applyFont="1" applyFill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47" fillId="0" borderId="4" xfId="0" applyFont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 vertical="center"/>
    </xf>
    <xf numFmtId="0" fontId="50" fillId="0" borderId="0" xfId="0" applyFont="1" applyFill="1"/>
    <xf numFmtId="0" fontId="50" fillId="0" borderId="0" xfId="0" applyFont="1"/>
    <xf numFmtId="0" fontId="52" fillId="0" borderId="0" xfId="0" applyFont="1" applyBorder="1" applyAlignment="1"/>
    <xf numFmtId="0" fontId="47" fillId="0" borderId="4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/>
    </xf>
    <xf numFmtId="0" fontId="51" fillId="0" borderId="0" xfId="0" applyFont="1" applyBorder="1" applyAlignment="1"/>
    <xf numFmtId="0" fontId="53" fillId="0" borderId="0" xfId="0" applyFont="1" applyFill="1" applyBorder="1" applyAlignment="1">
      <alignment horizontal="center"/>
    </xf>
    <xf numFmtId="0" fontId="50" fillId="0" borderId="0" xfId="0" applyFont="1" applyBorder="1"/>
    <xf numFmtId="0" fontId="49" fillId="0" borderId="0" xfId="0" applyFont="1"/>
    <xf numFmtId="0" fontId="43" fillId="0" borderId="0" xfId="0" applyFont="1"/>
    <xf numFmtId="0" fontId="44" fillId="0" borderId="35" xfId="0" applyFont="1" applyBorder="1"/>
    <xf numFmtId="0" fontId="49" fillId="16" borderId="12" xfId="0" applyFont="1" applyFill="1" applyBorder="1"/>
    <xf numFmtId="0" fontId="49" fillId="16" borderId="29" xfId="0" quotePrefix="1" applyFont="1" applyFill="1" applyBorder="1"/>
    <xf numFmtId="0" fontId="49" fillId="16" borderId="13" xfId="0" applyFont="1" applyFill="1" applyBorder="1"/>
    <xf numFmtId="0" fontId="6" fillId="0" borderId="8" xfId="1" applyFont="1" applyBorder="1" applyAlignment="1">
      <alignment horizontal="center"/>
    </xf>
    <xf numFmtId="0" fontId="4" fillId="0" borderId="40" xfId="1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9" fillId="0" borderId="51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top"/>
    </xf>
    <xf numFmtId="0" fontId="29" fillId="0" borderId="35" xfId="0" applyFont="1" applyBorder="1" applyAlignment="1">
      <alignment horizontal="center" vertical="top"/>
    </xf>
    <xf numFmtId="0" fontId="40" fillId="0" borderId="50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0" fillId="0" borderId="51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/>
    </xf>
    <xf numFmtId="0" fontId="40" fillId="0" borderId="32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5" xfId="1" applyFont="1" applyBorder="1"/>
    <xf numFmtId="0" fontId="4" fillId="0" borderId="28" xfId="1" applyFont="1" applyBorder="1"/>
    <xf numFmtId="0" fontId="10" fillId="0" borderId="22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10" fillId="0" borderId="20" xfId="1" applyFont="1" applyBorder="1" applyAlignment="1">
      <alignment horizontal="center" vertical="center"/>
    </xf>
    <xf numFmtId="0" fontId="4" fillId="0" borderId="23" xfId="1" applyFont="1" applyBorder="1"/>
    <xf numFmtId="0" fontId="4" fillId="0" borderId="40" xfId="1" applyFont="1" applyBorder="1"/>
    <xf numFmtId="14" fontId="21" fillId="7" borderId="12" xfId="0" applyNumberFormat="1" applyFont="1" applyFill="1" applyBorder="1" applyAlignment="1">
      <alignment horizontal="left"/>
    </xf>
    <xf numFmtId="14" fontId="21" fillId="7" borderId="29" xfId="0" applyNumberFormat="1" applyFont="1" applyFill="1" applyBorder="1" applyAlignment="1">
      <alignment horizontal="left"/>
    </xf>
    <xf numFmtId="14" fontId="21" fillId="7" borderId="13" xfId="0" applyNumberFormat="1" applyFont="1" applyFill="1" applyBorder="1" applyAlignment="1">
      <alignment horizontal="left"/>
    </xf>
    <xf numFmtId="0" fontId="17" fillId="0" borderId="0" xfId="0" applyFont="1" applyBorder="1" applyAlignment="1">
      <alignment horizontal="center" vertical="top"/>
    </xf>
    <xf numFmtId="0" fontId="17" fillId="0" borderId="0" xfId="0" applyFont="1" applyBorder="1" applyAlignment="1">
      <alignment horizontal="center" vertical="top" wrapText="1"/>
    </xf>
    <xf numFmtId="0" fontId="20" fillId="0" borderId="35" xfId="0" applyFont="1" applyBorder="1" applyAlignment="1">
      <alignment horizontal="center" vertical="top" wrapText="1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30" xfId="1" applyFont="1" applyBorder="1" applyAlignment="1">
      <alignment horizontal="left" vertical="center"/>
    </xf>
    <xf numFmtId="0" fontId="8" fillId="0" borderId="32" xfId="1" applyFont="1" applyBorder="1" applyAlignment="1">
      <alignment horizontal="left" vertical="center"/>
    </xf>
    <xf numFmtId="0" fontId="5" fillId="0" borderId="5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57" xfId="1" applyFont="1" applyBorder="1" applyAlignment="1">
      <alignment horizontal="left" vertical="center"/>
    </xf>
    <xf numFmtId="0" fontId="8" fillId="0" borderId="58" xfId="1" applyFont="1" applyBorder="1" applyAlignment="1">
      <alignment horizontal="left" vertical="center"/>
    </xf>
    <xf numFmtId="0" fontId="8" fillId="0" borderId="70" xfId="1" applyFont="1" applyBorder="1" applyAlignment="1">
      <alignment horizontal="left" vertical="center"/>
    </xf>
    <xf numFmtId="0" fontId="8" fillId="0" borderId="71" xfId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7" fillId="0" borderId="57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0" borderId="70" xfId="0" applyFont="1" applyBorder="1" applyAlignment="1">
      <alignment horizontal="left" vertical="center"/>
    </xf>
    <xf numFmtId="0" fontId="7" fillId="0" borderId="71" xfId="0" applyFont="1" applyBorder="1" applyAlignment="1">
      <alignment horizontal="left" vertical="center"/>
    </xf>
    <xf numFmtId="0" fontId="9" fillId="0" borderId="10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9" fillId="0" borderId="30" xfId="1" applyFont="1" applyBorder="1" applyAlignment="1">
      <alignment vertical="center"/>
    </xf>
    <xf numFmtId="0" fontId="9" fillId="0" borderId="32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7" fillId="0" borderId="14" xfId="0" applyFont="1" applyBorder="1"/>
    <xf numFmtId="0" fontId="7" fillId="0" borderId="15" xfId="0" applyFont="1" applyBorder="1"/>
    <xf numFmtId="0" fontId="7" fillId="0" borderId="30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8" fillId="0" borderId="14" xfId="1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5" fillId="5" borderId="57" xfId="0" applyFont="1" applyFill="1" applyBorder="1" applyAlignment="1">
      <alignment horizontal="center" vertical="center"/>
    </xf>
    <xf numFmtId="0" fontId="5" fillId="5" borderId="58" xfId="0" applyFont="1" applyFill="1" applyBorder="1" applyAlignment="1">
      <alignment horizontal="center" vertical="center"/>
    </xf>
    <xf numFmtId="0" fontId="5" fillId="4" borderId="56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33" fillId="0" borderId="5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33" fillId="9" borderId="10" xfId="0" applyFont="1" applyFill="1" applyBorder="1" applyAlignment="1">
      <alignment horizontal="left"/>
    </xf>
    <xf numFmtId="0" fontId="33" fillId="9" borderId="35" xfId="0" applyFont="1" applyFill="1" applyBorder="1" applyAlignment="1">
      <alignment horizontal="left"/>
    </xf>
    <xf numFmtId="0" fontId="33" fillId="0" borderId="5" xfId="0" applyFont="1" applyFill="1" applyBorder="1" applyAlignment="1">
      <alignment horizontal="center"/>
    </xf>
    <xf numFmtId="0" fontId="33" fillId="10" borderId="10" xfId="0" applyFont="1" applyFill="1" applyBorder="1" applyAlignment="1">
      <alignment horizontal="left"/>
    </xf>
    <xf numFmtId="0" fontId="33" fillId="10" borderId="35" xfId="0" applyFont="1" applyFill="1" applyBorder="1" applyAlignment="1">
      <alignment horizontal="left"/>
    </xf>
    <xf numFmtId="0" fontId="33" fillId="4" borderId="10" xfId="0" applyFont="1" applyFill="1" applyBorder="1" applyAlignment="1">
      <alignment horizontal="left"/>
    </xf>
    <xf numFmtId="0" fontId="33" fillId="4" borderId="35" xfId="0" applyFont="1" applyFill="1" applyBorder="1" applyAlignment="1">
      <alignment horizontal="left"/>
    </xf>
    <xf numFmtId="0" fontId="33" fillId="11" borderId="10" xfId="0" applyFont="1" applyFill="1" applyBorder="1" applyAlignment="1">
      <alignment horizontal="left"/>
    </xf>
    <xf numFmtId="0" fontId="33" fillId="11" borderId="35" xfId="0" applyFont="1" applyFill="1" applyBorder="1" applyAlignment="1">
      <alignment horizontal="left"/>
    </xf>
    <xf numFmtId="0" fontId="44" fillId="0" borderId="10" xfId="0" applyFont="1" applyBorder="1" applyAlignment="1">
      <alignment horizontal="center"/>
    </xf>
    <xf numFmtId="0" fontId="44" fillId="0" borderId="36" xfId="0" applyFont="1" applyBorder="1" applyAlignment="1">
      <alignment horizontal="center"/>
    </xf>
    <xf numFmtId="0" fontId="43" fillId="14" borderId="10" xfId="0" applyFont="1" applyFill="1" applyBorder="1" applyAlignment="1">
      <alignment horizontal="center"/>
    </xf>
    <xf numFmtId="0" fontId="43" fillId="14" borderId="36" xfId="0" applyFont="1" applyFill="1" applyBorder="1" applyAlignment="1">
      <alignment horizontal="center"/>
    </xf>
    <xf numFmtId="0" fontId="43" fillId="0" borderId="0" xfId="0" applyFont="1" applyFill="1" applyAlignment="1">
      <alignment horizontal="left"/>
    </xf>
    <xf numFmtId="14" fontId="45" fillId="0" borderId="0" xfId="0" applyNumberFormat="1" applyFont="1" applyFill="1" applyAlignment="1">
      <alignment horizontal="center"/>
    </xf>
    <xf numFmtId="0" fontId="43" fillId="0" borderId="0" xfId="0" applyFont="1" applyAlignment="1">
      <alignment horizontal="center"/>
    </xf>
    <xf numFmtId="0" fontId="43" fillId="0" borderId="30" xfId="0" applyFont="1" applyBorder="1" applyAlignment="1">
      <alignment horizontal="center"/>
    </xf>
    <xf numFmtId="0" fontId="43" fillId="0" borderId="32" xfId="0" applyFont="1" applyBorder="1" applyAlignment="1">
      <alignment horizontal="center"/>
    </xf>
    <xf numFmtId="0" fontId="43" fillId="0" borderId="30" xfId="0" applyFont="1" applyFill="1" applyBorder="1" applyAlignment="1">
      <alignment horizontal="center"/>
    </xf>
    <xf numFmtId="0" fontId="43" fillId="0" borderId="32" xfId="0" applyFont="1" applyFill="1" applyBorder="1" applyAlignment="1">
      <alignment horizontal="center"/>
    </xf>
    <xf numFmtId="0" fontId="44" fillId="0" borderId="10" xfId="0" applyFont="1" applyFill="1" applyBorder="1" applyAlignment="1">
      <alignment horizontal="center"/>
    </xf>
    <xf numFmtId="0" fontId="44" fillId="0" borderId="36" xfId="0" applyFont="1" applyFill="1" applyBorder="1" applyAlignment="1">
      <alignment horizontal="center"/>
    </xf>
    <xf numFmtId="0" fontId="43" fillId="0" borderId="33" xfId="0" applyFont="1" applyFill="1" applyBorder="1" applyAlignment="1">
      <alignment horizontal="center"/>
    </xf>
    <xf numFmtId="0" fontId="43" fillId="0" borderId="34" xfId="0" applyFont="1" applyFill="1" applyBorder="1" applyAlignment="1">
      <alignment horizontal="center"/>
    </xf>
    <xf numFmtId="0" fontId="47" fillId="0" borderId="31" xfId="0" applyFont="1" applyBorder="1" applyAlignment="1">
      <alignment horizontal="center"/>
    </xf>
    <xf numFmtId="0" fontId="47" fillId="0" borderId="32" xfId="0" applyFont="1" applyBorder="1" applyAlignment="1">
      <alignment horizontal="center"/>
    </xf>
    <xf numFmtId="0" fontId="47" fillId="0" borderId="30" xfId="0" applyFont="1" applyFill="1" applyBorder="1" applyAlignment="1">
      <alignment horizontal="center"/>
    </xf>
    <xf numFmtId="0" fontId="47" fillId="0" borderId="32" xfId="0" applyFont="1" applyFill="1" applyBorder="1" applyAlignment="1">
      <alignment horizontal="center"/>
    </xf>
    <xf numFmtId="0" fontId="51" fillId="15" borderId="10" xfId="0" applyFont="1" applyFill="1" applyBorder="1" applyAlignment="1">
      <alignment horizontal="center"/>
    </xf>
    <xf numFmtId="0" fontId="44" fillId="15" borderId="36" xfId="0" applyFont="1" applyFill="1" applyBorder="1" applyAlignment="1">
      <alignment horizontal="center"/>
    </xf>
    <xf numFmtId="0" fontId="47" fillId="0" borderId="30" xfId="0" applyFont="1" applyBorder="1" applyAlignment="1">
      <alignment horizontal="center"/>
    </xf>
    <xf numFmtId="0" fontId="47" fillId="0" borderId="30" xfId="0" applyFont="1" applyFill="1" applyBorder="1" applyAlignment="1">
      <alignment horizontal="center" vertical="center"/>
    </xf>
    <xf numFmtId="0" fontId="47" fillId="0" borderId="32" xfId="0" applyFont="1" applyFill="1" applyBorder="1" applyAlignment="1">
      <alignment horizontal="center" vertical="center"/>
    </xf>
    <xf numFmtId="0" fontId="43" fillId="0" borderId="10" xfId="0" applyFont="1" applyFill="1" applyBorder="1" applyAlignment="1">
      <alignment horizontal="center"/>
    </xf>
    <xf numFmtId="0" fontId="43" fillId="0" borderId="36" xfId="0" applyFont="1" applyFill="1" applyBorder="1" applyAlignment="1">
      <alignment horizontal="center"/>
    </xf>
    <xf numFmtId="0" fontId="43" fillId="0" borderId="31" xfId="0" applyFont="1" applyFill="1" applyBorder="1" applyAlignment="1">
      <alignment horizontal="center"/>
    </xf>
    <xf numFmtId="0" fontId="51" fillId="15" borderId="36" xfId="0" applyFont="1" applyFill="1" applyBorder="1" applyAlignment="1">
      <alignment horizontal="center"/>
    </xf>
    <xf numFmtId="0" fontId="4" fillId="0" borderId="23" xfId="3" applyFont="1" applyBorder="1" applyAlignment="1">
      <alignment horizontal="center" vertical="center"/>
    </xf>
    <xf numFmtId="0" fontId="4" fillId="0" borderId="24" xfId="3" applyFont="1" applyBorder="1" applyAlignment="1">
      <alignment vertical="center"/>
    </xf>
    <xf numFmtId="0" fontId="10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4" fillId="0" borderId="30" xfId="3" applyFont="1" applyBorder="1" applyAlignment="1">
      <alignment horizontal="left" vertical="center"/>
    </xf>
    <xf numFmtId="0" fontId="4" fillId="0" borderId="31" xfId="3" applyFont="1" applyBorder="1" applyAlignment="1">
      <alignment vertical="center"/>
    </xf>
    <xf numFmtId="0" fontId="4" fillId="0" borderId="33" xfId="3" applyFont="1" applyBorder="1" applyAlignment="1">
      <alignment horizontal="left" vertical="center"/>
    </xf>
    <xf numFmtId="0" fontId="4" fillId="0" borderId="0" xfId="3" applyFont="1" applyBorder="1" applyAlignment="1">
      <alignment vertical="center"/>
    </xf>
    <xf numFmtId="0" fontId="10" fillId="3" borderId="12" xfId="3" applyFont="1" applyFill="1" applyBorder="1" applyAlignment="1">
      <alignment horizontal="left" vertical="center"/>
    </xf>
    <xf numFmtId="0" fontId="10" fillId="0" borderId="29" xfId="3" applyFont="1" applyBorder="1" applyAlignment="1">
      <alignment vertical="center"/>
    </xf>
    <xf numFmtId="0" fontId="10" fillId="0" borderId="13" xfId="3" applyFont="1" applyBorder="1" applyAlignment="1">
      <alignment vertical="center"/>
    </xf>
    <xf numFmtId="0" fontId="11" fillId="0" borderId="26" xfId="3" applyFont="1" applyBorder="1" applyAlignment="1">
      <alignment horizontal="center" vertical="center"/>
    </xf>
    <xf numFmtId="0" fontId="4" fillId="0" borderId="27" xfId="3" applyFont="1" applyBorder="1" applyAlignment="1">
      <alignment vertical="center"/>
    </xf>
    <xf numFmtId="0" fontId="4" fillId="0" borderId="22" xfId="3" applyFont="1" applyBorder="1" applyAlignment="1">
      <alignment horizontal="center" vertical="center"/>
    </xf>
    <xf numFmtId="0" fontId="4" fillId="0" borderId="28" xfId="3" applyFont="1" applyBorder="1" applyAlignment="1">
      <alignment horizontal="center" vertical="center"/>
    </xf>
    <xf numFmtId="0" fontId="4" fillId="0" borderId="20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4" fillId="0" borderId="26" xfId="3" applyFont="1" applyBorder="1" applyAlignment="1">
      <alignment horizontal="center" vertical="center"/>
    </xf>
    <xf numFmtId="0" fontId="4" fillId="0" borderId="27" xfId="3" applyFont="1" applyBorder="1" applyAlignment="1">
      <alignment horizontal="center" vertical="center"/>
    </xf>
    <xf numFmtId="0" fontId="10" fillId="3" borderId="16" xfId="3" applyFont="1" applyFill="1" applyBorder="1" applyAlignment="1">
      <alignment horizontal="left" vertical="center"/>
    </xf>
    <xf numFmtId="0" fontId="10" fillId="0" borderId="17" xfId="3" applyFont="1" applyBorder="1" applyAlignment="1">
      <alignment vertical="center"/>
    </xf>
    <xf numFmtId="0" fontId="10" fillId="0" borderId="18" xfId="3" applyFont="1" applyBorder="1" applyAlignment="1">
      <alignment vertical="center"/>
    </xf>
    <xf numFmtId="0" fontId="4" fillId="0" borderId="21" xfId="3" applyFont="1" applyBorder="1" applyAlignment="1">
      <alignment vertical="center"/>
    </xf>
    <xf numFmtId="0" fontId="11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37" xfId="3" applyFont="1" applyBorder="1" applyAlignment="1">
      <alignment horizontal="center" vertical="center"/>
    </xf>
    <xf numFmtId="0" fontId="4" fillId="0" borderId="38" xfId="3" applyFont="1" applyBorder="1" applyAlignment="1">
      <alignment horizontal="center" vertical="center"/>
    </xf>
    <xf numFmtId="0" fontId="4" fillId="0" borderId="20" xfId="3" applyFont="1" applyBorder="1" applyAlignment="1">
      <alignment vertical="center"/>
    </xf>
    <xf numFmtId="0" fontId="6" fillId="0" borderId="20" xfId="3" applyFont="1" applyBorder="1" applyAlignment="1">
      <alignment horizontal="center" vertical="center"/>
    </xf>
  </cellXfs>
  <cellStyles count="8">
    <cellStyle name="Comma 2" xfId="6"/>
    <cellStyle name="Normal" xfId="0" builtinId="0"/>
    <cellStyle name="Normal 2" xfId="1"/>
    <cellStyle name="Normal 2 2" xfId="7"/>
    <cellStyle name="Normal 3" xfId="2"/>
    <cellStyle name="Normal 4" xfId="3"/>
    <cellStyle name="Normal 5" xfId="4"/>
    <cellStyle name="ปกติ 2" xfId="5"/>
  </cellStyles>
  <dxfs count="0"/>
  <tableStyles count="0" defaultTableStyle="TableStyleMedium2" defaultPivotStyle="PivotStyleLight16"/>
  <colors>
    <mruColors>
      <color rgb="FF99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10</xdr:col>
      <xdr:colOff>371476</xdr:colOff>
      <xdr:row>40</xdr:row>
      <xdr:rowOff>171450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7" t="7955" r="5455" b="14773"/>
        <a:stretch/>
      </xdr:blipFill>
      <xdr:spPr>
        <a:xfrm>
          <a:off x="0" y="19050"/>
          <a:ext cx="6467476" cy="777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431165</xdr:colOff>
      <xdr:row>52</xdr:row>
      <xdr:rowOff>152400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571500</xdr:colOff>
      <xdr:row>0</xdr:row>
      <xdr:rowOff>0</xdr:rowOff>
    </xdr:from>
    <xdr:to>
      <xdr:col>23</xdr:col>
      <xdr:colOff>395446</xdr:colOff>
      <xdr:row>52</xdr:row>
      <xdr:rowOff>152400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0906" y="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23</xdr:col>
      <xdr:colOff>535782</xdr:colOff>
      <xdr:row>0</xdr:row>
      <xdr:rowOff>0</xdr:rowOff>
    </xdr:from>
    <xdr:to>
      <xdr:col>35</xdr:col>
      <xdr:colOff>359728</xdr:colOff>
      <xdr:row>52</xdr:row>
      <xdr:rowOff>152400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1813" y="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35</xdr:col>
      <xdr:colOff>583407</xdr:colOff>
      <xdr:row>0</xdr:row>
      <xdr:rowOff>0</xdr:rowOff>
    </xdr:from>
    <xdr:to>
      <xdr:col>47</xdr:col>
      <xdr:colOff>407353</xdr:colOff>
      <xdr:row>52</xdr:row>
      <xdr:rowOff>152400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36063" y="0"/>
          <a:ext cx="7110571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704850</xdr:colOff>
      <xdr:row>0</xdr:row>
      <xdr:rowOff>28575</xdr:rowOff>
    </xdr:from>
    <xdr:to>
      <xdr:col>4</xdr:col>
      <xdr:colOff>2505075</xdr:colOff>
      <xdr:row>1</xdr:row>
      <xdr:rowOff>85725</xdr:rowOff>
    </xdr:to>
    <xdr:sp macro="" textlink="">
      <xdr:nvSpPr>
        <xdr:cNvPr id="2" name="TextBox 1"/>
        <xdr:cNvSpPr txBox="1"/>
      </xdr:nvSpPr>
      <xdr:spPr>
        <a:xfrm>
          <a:off x="10115550" y="28575"/>
          <a:ext cx="180022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version 1 </a:t>
          </a:r>
          <a:r>
            <a:rPr lang="th-TH" sz="1400" b="1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ณ วันที่ </a:t>
          </a:r>
          <a:r>
            <a:rPr lang="en-US" sz="1400" b="1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28 </a:t>
          </a:r>
          <a:r>
            <a:rPr lang="th-TH" sz="1400" b="1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ส.ค.</a:t>
          </a:r>
          <a:r>
            <a:rPr lang="en-US" sz="1400" b="1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61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L40" sqref="L40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outlinePr summaryBelow="0" summaryRight="0"/>
  </sheetPr>
  <dimension ref="A1:M57"/>
  <sheetViews>
    <sheetView tabSelected="1" zoomScaleNormal="100" workbookViewId="0">
      <selection activeCell="C45" sqref="C45"/>
    </sheetView>
  </sheetViews>
  <sheetFormatPr defaultRowHeight="15.75" customHeight="1"/>
  <cols>
    <col min="1" max="1" width="4" style="288" customWidth="1"/>
    <col min="2" max="2" width="36" style="286" customWidth="1"/>
    <col min="3" max="3" width="20" style="286" customWidth="1"/>
    <col min="4" max="4" width="19.140625" style="286" customWidth="1"/>
    <col min="5" max="5" width="36.42578125" style="286" customWidth="1"/>
    <col min="6" max="255" width="9.140625" style="286"/>
    <col min="256" max="256" width="4" style="286" customWidth="1"/>
    <col min="257" max="257" width="38.7109375" style="286" customWidth="1"/>
    <col min="258" max="259" width="20.7109375" style="286" customWidth="1"/>
    <col min="260" max="260" width="38.7109375" style="286" customWidth="1"/>
    <col min="261" max="261" width="5.7109375" style="286" customWidth="1"/>
    <col min="262" max="511" width="9.140625" style="286"/>
    <col min="512" max="512" width="4" style="286" customWidth="1"/>
    <col min="513" max="513" width="38.7109375" style="286" customWidth="1"/>
    <col min="514" max="515" width="20.7109375" style="286" customWidth="1"/>
    <col min="516" max="516" width="38.7109375" style="286" customWidth="1"/>
    <col min="517" max="517" width="5.7109375" style="286" customWidth="1"/>
    <col min="518" max="767" width="9.140625" style="286"/>
    <col min="768" max="768" width="4" style="286" customWidth="1"/>
    <col min="769" max="769" width="38.7109375" style="286" customWidth="1"/>
    <col min="770" max="771" width="20.7109375" style="286" customWidth="1"/>
    <col min="772" max="772" width="38.7109375" style="286" customWidth="1"/>
    <col min="773" max="773" width="5.7109375" style="286" customWidth="1"/>
    <col min="774" max="1023" width="9.140625" style="286"/>
    <col min="1024" max="1024" width="4" style="286" customWidth="1"/>
    <col min="1025" max="1025" width="38.7109375" style="286" customWidth="1"/>
    <col min="1026" max="1027" width="20.7109375" style="286" customWidth="1"/>
    <col min="1028" max="1028" width="38.7109375" style="286" customWidth="1"/>
    <col min="1029" max="1029" width="5.7109375" style="286" customWidth="1"/>
    <col min="1030" max="1279" width="9.140625" style="286"/>
    <col min="1280" max="1280" width="4" style="286" customWidth="1"/>
    <col min="1281" max="1281" width="38.7109375" style="286" customWidth="1"/>
    <col min="1282" max="1283" width="20.7109375" style="286" customWidth="1"/>
    <col min="1284" max="1284" width="38.7109375" style="286" customWidth="1"/>
    <col min="1285" max="1285" width="5.7109375" style="286" customWidth="1"/>
    <col min="1286" max="1535" width="9.140625" style="286"/>
    <col min="1536" max="1536" width="4" style="286" customWidth="1"/>
    <col min="1537" max="1537" width="38.7109375" style="286" customWidth="1"/>
    <col min="1538" max="1539" width="20.7109375" style="286" customWidth="1"/>
    <col min="1540" max="1540" width="38.7109375" style="286" customWidth="1"/>
    <col min="1541" max="1541" width="5.7109375" style="286" customWidth="1"/>
    <col min="1542" max="1791" width="9.140625" style="286"/>
    <col min="1792" max="1792" width="4" style="286" customWidth="1"/>
    <col min="1793" max="1793" width="38.7109375" style="286" customWidth="1"/>
    <col min="1794" max="1795" width="20.7109375" style="286" customWidth="1"/>
    <col min="1796" max="1796" width="38.7109375" style="286" customWidth="1"/>
    <col min="1797" max="1797" width="5.7109375" style="286" customWidth="1"/>
    <col min="1798" max="2047" width="9.140625" style="286"/>
    <col min="2048" max="2048" width="4" style="286" customWidth="1"/>
    <col min="2049" max="2049" width="38.7109375" style="286" customWidth="1"/>
    <col min="2050" max="2051" width="20.7109375" style="286" customWidth="1"/>
    <col min="2052" max="2052" width="38.7109375" style="286" customWidth="1"/>
    <col min="2053" max="2053" width="5.7109375" style="286" customWidth="1"/>
    <col min="2054" max="2303" width="9.140625" style="286"/>
    <col min="2304" max="2304" width="4" style="286" customWidth="1"/>
    <col min="2305" max="2305" width="38.7109375" style="286" customWidth="1"/>
    <col min="2306" max="2307" width="20.7109375" style="286" customWidth="1"/>
    <col min="2308" max="2308" width="38.7109375" style="286" customWidth="1"/>
    <col min="2309" max="2309" width="5.7109375" style="286" customWidth="1"/>
    <col min="2310" max="2559" width="9.140625" style="286"/>
    <col min="2560" max="2560" width="4" style="286" customWidth="1"/>
    <col min="2561" max="2561" width="38.7109375" style="286" customWidth="1"/>
    <col min="2562" max="2563" width="20.7109375" style="286" customWidth="1"/>
    <col min="2564" max="2564" width="38.7109375" style="286" customWidth="1"/>
    <col min="2565" max="2565" width="5.7109375" style="286" customWidth="1"/>
    <col min="2566" max="2815" width="9.140625" style="286"/>
    <col min="2816" max="2816" width="4" style="286" customWidth="1"/>
    <col min="2817" max="2817" width="38.7109375" style="286" customWidth="1"/>
    <col min="2818" max="2819" width="20.7109375" style="286" customWidth="1"/>
    <col min="2820" max="2820" width="38.7109375" style="286" customWidth="1"/>
    <col min="2821" max="2821" width="5.7109375" style="286" customWidth="1"/>
    <col min="2822" max="3071" width="9.140625" style="286"/>
    <col min="3072" max="3072" width="4" style="286" customWidth="1"/>
    <col min="3073" max="3073" width="38.7109375" style="286" customWidth="1"/>
    <col min="3074" max="3075" width="20.7109375" style="286" customWidth="1"/>
    <col min="3076" max="3076" width="38.7109375" style="286" customWidth="1"/>
    <col min="3077" max="3077" width="5.7109375" style="286" customWidth="1"/>
    <col min="3078" max="3327" width="9.140625" style="286"/>
    <col min="3328" max="3328" width="4" style="286" customWidth="1"/>
    <col min="3329" max="3329" width="38.7109375" style="286" customWidth="1"/>
    <col min="3330" max="3331" width="20.7109375" style="286" customWidth="1"/>
    <col min="3332" max="3332" width="38.7109375" style="286" customWidth="1"/>
    <col min="3333" max="3333" width="5.7109375" style="286" customWidth="1"/>
    <col min="3334" max="3583" width="9.140625" style="286"/>
    <col min="3584" max="3584" width="4" style="286" customWidth="1"/>
    <col min="3585" max="3585" width="38.7109375" style="286" customWidth="1"/>
    <col min="3586" max="3587" width="20.7109375" style="286" customWidth="1"/>
    <col min="3588" max="3588" width="38.7109375" style="286" customWidth="1"/>
    <col min="3589" max="3589" width="5.7109375" style="286" customWidth="1"/>
    <col min="3590" max="3839" width="9.140625" style="286"/>
    <col min="3840" max="3840" width="4" style="286" customWidth="1"/>
    <col min="3841" max="3841" width="38.7109375" style="286" customWidth="1"/>
    <col min="3842" max="3843" width="20.7109375" style="286" customWidth="1"/>
    <col min="3844" max="3844" width="38.7109375" style="286" customWidth="1"/>
    <col min="3845" max="3845" width="5.7109375" style="286" customWidth="1"/>
    <col min="3846" max="4095" width="9.140625" style="286"/>
    <col min="4096" max="4096" width="4" style="286" customWidth="1"/>
    <col min="4097" max="4097" width="38.7109375" style="286" customWidth="1"/>
    <col min="4098" max="4099" width="20.7109375" style="286" customWidth="1"/>
    <col min="4100" max="4100" width="38.7109375" style="286" customWidth="1"/>
    <col min="4101" max="4101" width="5.7109375" style="286" customWidth="1"/>
    <col min="4102" max="4351" width="9.140625" style="286"/>
    <col min="4352" max="4352" width="4" style="286" customWidth="1"/>
    <col min="4353" max="4353" width="38.7109375" style="286" customWidth="1"/>
    <col min="4354" max="4355" width="20.7109375" style="286" customWidth="1"/>
    <col min="4356" max="4356" width="38.7109375" style="286" customWidth="1"/>
    <col min="4357" max="4357" width="5.7109375" style="286" customWidth="1"/>
    <col min="4358" max="4607" width="9.140625" style="286"/>
    <col min="4608" max="4608" width="4" style="286" customWidth="1"/>
    <col min="4609" max="4609" width="38.7109375" style="286" customWidth="1"/>
    <col min="4610" max="4611" width="20.7109375" style="286" customWidth="1"/>
    <col min="4612" max="4612" width="38.7109375" style="286" customWidth="1"/>
    <col min="4613" max="4613" width="5.7109375" style="286" customWidth="1"/>
    <col min="4614" max="4863" width="9.140625" style="286"/>
    <col min="4864" max="4864" width="4" style="286" customWidth="1"/>
    <col min="4865" max="4865" width="38.7109375" style="286" customWidth="1"/>
    <col min="4866" max="4867" width="20.7109375" style="286" customWidth="1"/>
    <col min="4868" max="4868" width="38.7109375" style="286" customWidth="1"/>
    <col min="4869" max="4869" width="5.7109375" style="286" customWidth="1"/>
    <col min="4870" max="5119" width="9.140625" style="286"/>
    <col min="5120" max="5120" width="4" style="286" customWidth="1"/>
    <col min="5121" max="5121" width="38.7109375" style="286" customWidth="1"/>
    <col min="5122" max="5123" width="20.7109375" style="286" customWidth="1"/>
    <col min="5124" max="5124" width="38.7109375" style="286" customWidth="1"/>
    <col min="5125" max="5125" width="5.7109375" style="286" customWidth="1"/>
    <col min="5126" max="5375" width="9.140625" style="286"/>
    <col min="5376" max="5376" width="4" style="286" customWidth="1"/>
    <col min="5377" max="5377" width="38.7109375" style="286" customWidth="1"/>
    <col min="5378" max="5379" width="20.7109375" style="286" customWidth="1"/>
    <col min="5380" max="5380" width="38.7109375" style="286" customWidth="1"/>
    <col min="5381" max="5381" width="5.7109375" style="286" customWidth="1"/>
    <col min="5382" max="5631" width="9.140625" style="286"/>
    <col min="5632" max="5632" width="4" style="286" customWidth="1"/>
    <col min="5633" max="5633" width="38.7109375" style="286" customWidth="1"/>
    <col min="5634" max="5635" width="20.7109375" style="286" customWidth="1"/>
    <col min="5636" max="5636" width="38.7109375" style="286" customWidth="1"/>
    <col min="5637" max="5637" width="5.7109375" style="286" customWidth="1"/>
    <col min="5638" max="5887" width="9.140625" style="286"/>
    <col min="5888" max="5888" width="4" style="286" customWidth="1"/>
    <col min="5889" max="5889" width="38.7109375" style="286" customWidth="1"/>
    <col min="5890" max="5891" width="20.7109375" style="286" customWidth="1"/>
    <col min="5892" max="5892" width="38.7109375" style="286" customWidth="1"/>
    <col min="5893" max="5893" width="5.7109375" style="286" customWidth="1"/>
    <col min="5894" max="6143" width="9.140625" style="286"/>
    <col min="6144" max="6144" width="4" style="286" customWidth="1"/>
    <col min="6145" max="6145" width="38.7109375" style="286" customWidth="1"/>
    <col min="6146" max="6147" width="20.7109375" style="286" customWidth="1"/>
    <col min="6148" max="6148" width="38.7109375" style="286" customWidth="1"/>
    <col min="6149" max="6149" width="5.7109375" style="286" customWidth="1"/>
    <col min="6150" max="6399" width="9.140625" style="286"/>
    <col min="6400" max="6400" width="4" style="286" customWidth="1"/>
    <col min="6401" max="6401" width="38.7109375" style="286" customWidth="1"/>
    <col min="6402" max="6403" width="20.7109375" style="286" customWidth="1"/>
    <col min="6404" max="6404" width="38.7109375" style="286" customWidth="1"/>
    <col min="6405" max="6405" width="5.7109375" style="286" customWidth="1"/>
    <col min="6406" max="6655" width="9.140625" style="286"/>
    <col min="6656" max="6656" width="4" style="286" customWidth="1"/>
    <col min="6657" max="6657" width="38.7109375" style="286" customWidth="1"/>
    <col min="6658" max="6659" width="20.7109375" style="286" customWidth="1"/>
    <col min="6660" max="6660" width="38.7109375" style="286" customWidth="1"/>
    <col min="6661" max="6661" width="5.7109375" style="286" customWidth="1"/>
    <col min="6662" max="6911" width="9.140625" style="286"/>
    <col min="6912" max="6912" width="4" style="286" customWidth="1"/>
    <col min="6913" max="6913" width="38.7109375" style="286" customWidth="1"/>
    <col min="6914" max="6915" width="20.7109375" style="286" customWidth="1"/>
    <col min="6916" max="6916" width="38.7109375" style="286" customWidth="1"/>
    <col min="6917" max="6917" width="5.7109375" style="286" customWidth="1"/>
    <col min="6918" max="7167" width="9.140625" style="286"/>
    <col min="7168" max="7168" width="4" style="286" customWidth="1"/>
    <col min="7169" max="7169" width="38.7109375" style="286" customWidth="1"/>
    <col min="7170" max="7171" width="20.7109375" style="286" customWidth="1"/>
    <col min="7172" max="7172" width="38.7109375" style="286" customWidth="1"/>
    <col min="7173" max="7173" width="5.7109375" style="286" customWidth="1"/>
    <col min="7174" max="7423" width="9.140625" style="286"/>
    <col min="7424" max="7424" width="4" style="286" customWidth="1"/>
    <col min="7425" max="7425" width="38.7109375" style="286" customWidth="1"/>
    <col min="7426" max="7427" width="20.7109375" style="286" customWidth="1"/>
    <col min="7428" max="7428" width="38.7109375" style="286" customWidth="1"/>
    <col min="7429" max="7429" width="5.7109375" style="286" customWidth="1"/>
    <col min="7430" max="7679" width="9.140625" style="286"/>
    <col min="7680" max="7680" width="4" style="286" customWidth="1"/>
    <col min="7681" max="7681" width="38.7109375" style="286" customWidth="1"/>
    <col min="7682" max="7683" width="20.7109375" style="286" customWidth="1"/>
    <col min="7684" max="7684" width="38.7109375" style="286" customWidth="1"/>
    <col min="7685" max="7685" width="5.7109375" style="286" customWidth="1"/>
    <col min="7686" max="7935" width="9.140625" style="286"/>
    <col min="7936" max="7936" width="4" style="286" customWidth="1"/>
    <col min="7937" max="7937" width="38.7109375" style="286" customWidth="1"/>
    <col min="7938" max="7939" width="20.7109375" style="286" customWidth="1"/>
    <col min="7940" max="7940" width="38.7109375" style="286" customWidth="1"/>
    <col min="7941" max="7941" width="5.7109375" style="286" customWidth="1"/>
    <col min="7942" max="8191" width="9.140625" style="286"/>
    <col min="8192" max="8192" width="4" style="286" customWidth="1"/>
    <col min="8193" max="8193" width="38.7109375" style="286" customWidth="1"/>
    <col min="8194" max="8195" width="20.7109375" style="286" customWidth="1"/>
    <col min="8196" max="8196" width="38.7109375" style="286" customWidth="1"/>
    <col min="8197" max="8197" width="5.7109375" style="286" customWidth="1"/>
    <col min="8198" max="8447" width="9.140625" style="286"/>
    <col min="8448" max="8448" width="4" style="286" customWidth="1"/>
    <col min="8449" max="8449" width="38.7109375" style="286" customWidth="1"/>
    <col min="8450" max="8451" width="20.7109375" style="286" customWidth="1"/>
    <col min="8452" max="8452" width="38.7109375" style="286" customWidth="1"/>
    <col min="8453" max="8453" width="5.7109375" style="286" customWidth="1"/>
    <col min="8454" max="8703" width="9.140625" style="286"/>
    <col min="8704" max="8704" width="4" style="286" customWidth="1"/>
    <col min="8705" max="8705" width="38.7109375" style="286" customWidth="1"/>
    <col min="8706" max="8707" width="20.7109375" style="286" customWidth="1"/>
    <col min="8708" max="8708" width="38.7109375" style="286" customWidth="1"/>
    <col min="8709" max="8709" width="5.7109375" style="286" customWidth="1"/>
    <col min="8710" max="8959" width="9.140625" style="286"/>
    <col min="8960" max="8960" width="4" style="286" customWidth="1"/>
    <col min="8961" max="8961" width="38.7109375" style="286" customWidth="1"/>
    <col min="8962" max="8963" width="20.7109375" style="286" customWidth="1"/>
    <col min="8964" max="8964" width="38.7109375" style="286" customWidth="1"/>
    <col min="8965" max="8965" width="5.7109375" style="286" customWidth="1"/>
    <col min="8966" max="9215" width="9.140625" style="286"/>
    <col min="9216" max="9216" width="4" style="286" customWidth="1"/>
    <col min="9217" max="9217" width="38.7109375" style="286" customWidth="1"/>
    <col min="9218" max="9219" width="20.7109375" style="286" customWidth="1"/>
    <col min="9220" max="9220" width="38.7109375" style="286" customWidth="1"/>
    <col min="9221" max="9221" width="5.7109375" style="286" customWidth="1"/>
    <col min="9222" max="9471" width="9.140625" style="286"/>
    <col min="9472" max="9472" width="4" style="286" customWidth="1"/>
    <col min="9473" max="9473" width="38.7109375" style="286" customWidth="1"/>
    <col min="9474" max="9475" width="20.7109375" style="286" customWidth="1"/>
    <col min="9476" max="9476" width="38.7109375" style="286" customWidth="1"/>
    <col min="9477" max="9477" width="5.7109375" style="286" customWidth="1"/>
    <col min="9478" max="9727" width="9.140625" style="286"/>
    <col min="9728" max="9728" width="4" style="286" customWidth="1"/>
    <col min="9729" max="9729" width="38.7109375" style="286" customWidth="1"/>
    <col min="9730" max="9731" width="20.7109375" style="286" customWidth="1"/>
    <col min="9732" max="9732" width="38.7109375" style="286" customWidth="1"/>
    <col min="9733" max="9733" width="5.7109375" style="286" customWidth="1"/>
    <col min="9734" max="9983" width="9.140625" style="286"/>
    <col min="9984" max="9984" width="4" style="286" customWidth="1"/>
    <col min="9985" max="9985" width="38.7109375" style="286" customWidth="1"/>
    <col min="9986" max="9987" width="20.7109375" style="286" customWidth="1"/>
    <col min="9988" max="9988" width="38.7109375" style="286" customWidth="1"/>
    <col min="9989" max="9989" width="5.7109375" style="286" customWidth="1"/>
    <col min="9990" max="10239" width="9.140625" style="286"/>
    <col min="10240" max="10240" width="4" style="286" customWidth="1"/>
    <col min="10241" max="10241" width="38.7109375" style="286" customWidth="1"/>
    <col min="10242" max="10243" width="20.7109375" style="286" customWidth="1"/>
    <col min="10244" max="10244" width="38.7109375" style="286" customWidth="1"/>
    <col min="10245" max="10245" width="5.7109375" style="286" customWidth="1"/>
    <col min="10246" max="10495" width="9.140625" style="286"/>
    <col min="10496" max="10496" width="4" style="286" customWidth="1"/>
    <col min="10497" max="10497" width="38.7109375" style="286" customWidth="1"/>
    <col min="10498" max="10499" width="20.7109375" style="286" customWidth="1"/>
    <col min="10500" max="10500" width="38.7109375" style="286" customWidth="1"/>
    <col min="10501" max="10501" width="5.7109375" style="286" customWidth="1"/>
    <col min="10502" max="10751" width="9.140625" style="286"/>
    <col min="10752" max="10752" width="4" style="286" customWidth="1"/>
    <col min="10753" max="10753" width="38.7109375" style="286" customWidth="1"/>
    <col min="10754" max="10755" width="20.7109375" style="286" customWidth="1"/>
    <col min="10756" max="10756" width="38.7109375" style="286" customWidth="1"/>
    <col min="10757" max="10757" width="5.7109375" style="286" customWidth="1"/>
    <col min="10758" max="11007" width="9.140625" style="286"/>
    <col min="11008" max="11008" width="4" style="286" customWidth="1"/>
    <col min="11009" max="11009" width="38.7109375" style="286" customWidth="1"/>
    <col min="11010" max="11011" width="20.7109375" style="286" customWidth="1"/>
    <col min="11012" max="11012" width="38.7109375" style="286" customWidth="1"/>
    <col min="11013" max="11013" width="5.7109375" style="286" customWidth="1"/>
    <col min="11014" max="11263" width="9.140625" style="286"/>
    <col min="11264" max="11264" width="4" style="286" customWidth="1"/>
    <col min="11265" max="11265" width="38.7109375" style="286" customWidth="1"/>
    <col min="11266" max="11267" width="20.7109375" style="286" customWidth="1"/>
    <col min="11268" max="11268" width="38.7109375" style="286" customWidth="1"/>
    <col min="11269" max="11269" width="5.7109375" style="286" customWidth="1"/>
    <col min="11270" max="11519" width="9.140625" style="286"/>
    <col min="11520" max="11520" width="4" style="286" customWidth="1"/>
    <col min="11521" max="11521" width="38.7109375" style="286" customWidth="1"/>
    <col min="11522" max="11523" width="20.7109375" style="286" customWidth="1"/>
    <col min="11524" max="11524" width="38.7109375" style="286" customWidth="1"/>
    <col min="11525" max="11525" width="5.7109375" style="286" customWidth="1"/>
    <col min="11526" max="11775" width="9.140625" style="286"/>
    <col min="11776" max="11776" width="4" style="286" customWidth="1"/>
    <col min="11777" max="11777" width="38.7109375" style="286" customWidth="1"/>
    <col min="11778" max="11779" width="20.7109375" style="286" customWidth="1"/>
    <col min="11780" max="11780" width="38.7109375" style="286" customWidth="1"/>
    <col min="11781" max="11781" width="5.7109375" style="286" customWidth="1"/>
    <col min="11782" max="12031" width="9.140625" style="286"/>
    <col min="12032" max="12032" width="4" style="286" customWidth="1"/>
    <col min="12033" max="12033" width="38.7109375" style="286" customWidth="1"/>
    <col min="12034" max="12035" width="20.7109375" style="286" customWidth="1"/>
    <col min="12036" max="12036" width="38.7109375" style="286" customWidth="1"/>
    <col min="12037" max="12037" width="5.7109375" style="286" customWidth="1"/>
    <col min="12038" max="12287" width="9.140625" style="286"/>
    <col min="12288" max="12288" width="4" style="286" customWidth="1"/>
    <col min="12289" max="12289" width="38.7109375" style="286" customWidth="1"/>
    <col min="12290" max="12291" width="20.7109375" style="286" customWidth="1"/>
    <col min="12292" max="12292" width="38.7109375" style="286" customWidth="1"/>
    <col min="12293" max="12293" width="5.7109375" style="286" customWidth="1"/>
    <col min="12294" max="12543" width="9.140625" style="286"/>
    <col min="12544" max="12544" width="4" style="286" customWidth="1"/>
    <col min="12545" max="12545" width="38.7109375" style="286" customWidth="1"/>
    <col min="12546" max="12547" width="20.7109375" style="286" customWidth="1"/>
    <col min="12548" max="12548" width="38.7109375" style="286" customWidth="1"/>
    <col min="12549" max="12549" width="5.7109375" style="286" customWidth="1"/>
    <col min="12550" max="12799" width="9.140625" style="286"/>
    <col min="12800" max="12800" width="4" style="286" customWidth="1"/>
    <col min="12801" max="12801" width="38.7109375" style="286" customWidth="1"/>
    <col min="12802" max="12803" width="20.7109375" style="286" customWidth="1"/>
    <col min="12804" max="12804" width="38.7109375" style="286" customWidth="1"/>
    <col min="12805" max="12805" width="5.7109375" style="286" customWidth="1"/>
    <col min="12806" max="13055" width="9.140625" style="286"/>
    <col min="13056" max="13056" width="4" style="286" customWidth="1"/>
    <col min="13057" max="13057" width="38.7109375" style="286" customWidth="1"/>
    <col min="13058" max="13059" width="20.7109375" style="286" customWidth="1"/>
    <col min="13060" max="13060" width="38.7109375" style="286" customWidth="1"/>
    <col min="13061" max="13061" width="5.7109375" style="286" customWidth="1"/>
    <col min="13062" max="13311" width="9.140625" style="286"/>
    <col min="13312" max="13312" width="4" style="286" customWidth="1"/>
    <col min="13313" max="13313" width="38.7109375" style="286" customWidth="1"/>
    <col min="13314" max="13315" width="20.7109375" style="286" customWidth="1"/>
    <col min="13316" max="13316" width="38.7109375" style="286" customWidth="1"/>
    <col min="13317" max="13317" width="5.7109375" style="286" customWidth="1"/>
    <col min="13318" max="13567" width="9.140625" style="286"/>
    <col min="13568" max="13568" width="4" style="286" customWidth="1"/>
    <col min="13569" max="13569" width="38.7109375" style="286" customWidth="1"/>
    <col min="13570" max="13571" width="20.7109375" style="286" customWidth="1"/>
    <col min="13572" max="13572" width="38.7109375" style="286" customWidth="1"/>
    <col min="13573" max="13573" width="5.7109375" style="286" customWidth="1"/>
    <col min="13574" max="13823" width="9.140625" style="286"/>
    <col min="13824" max="13824" width="4" style="286" customWidth="1"/>
    <col min="13825" max="13825" width="38.7109375" style="286" customWidth="1"/>
    <col min="13826" max="13827" width="20.7109375" style="286" customWidth="1"/>
    <col min="13828" max="13828" width="38.7109375" style="286" customWidth="1"/>
    <col min="13829" max="13829" width="5.7109375" style="286" customWidth="1"/>
    <col min="13830" max="14079" width="9.140625" style="286"/>
    <col min="14080" max="14080" width="4" style="286" customWidth="1"/>
    <col min="14081" max="14081" width="38.7109375" style="286" customWidth="1"/>
    <col min="14082" max="14083" width="20.7109375" style="286" customWidth="1"/>
    <col min="14084" max="14084" width="38.7109375" style="286" customWidth="1"/>
    <col min="14085" max="14085" width="5.7109375" style="286" customWidth="1"/>
    <col min="14086" max="14335" width="9.140625" style="286"/>
    <col min="14336" max="14336" width="4" style="286" customWidth="1"/>
    <col min="14337" max="14337" width="38.7109375" style="286" customWidth="1"/>
    <col min="14338" max="14339" width="20.7109375" style="286" customWidth="1"/>
    <col min="14340" max="14340" width="38.7109375" style="286" customWidth="1"/>
    <col min="14341" max="14341" width="5.7109375" style="286" customWidth="1"/>
    <col min="14342" max="14591" width="9.140625" style="286"/>
    <col min="14592" max="14592" width="4" style="286" customWidth="1"/>
    <col min="14593" max="14593" width="38.7109375" style="286" customWidth="1"/>
    <col min="14594" max="14595" width="20.7109375" style="286" customWidth="1"/>
    <col min="14596" max="14596" width="38.7109375" style="286" customWidth="1"/>
    <col min="14597" max="14597" width="5.7109375" style="286" customWidth="1"/>
    <col min="14598" max="14847" width="9.140625" style="286"/>
    <col min="14848" max="14848" width="4" style="286" customWidth="1"/>
    <col min="14849" max="14849" width="38.7109375" style="286" customWidth="1"/>
    <col min="14850" max="14851" width="20.7109375" style="286" customWidth="1"/>
    <col min="14852" max="14852" width="38.7109375" style="286" customWidth="1"/>
    <col min="14853" max="14853" width="5.7109375" style="286" customWidth="1"/>
    <col min="14854" max="15103" width="9.140625" style="286"/>
    <col min="15104" max="15104" width="4" style="286" customWidth="1"/>
    <col min="15105" max="15105" width="38.7109375" style="286" customWidth="1"/>
    <col min="15106" max="15107" width="20.7109375" style="286" customWidth="1"/>
    <col min="15108" max="15108" width="38.7109375" style="286" customWidth="1"/>
    <col min="15109" max="15109" width="5.7109375" style="286" customWidth="1"/>
    <col min="15110" max="15359" width="9.140625" style="286"/>
    <col min="15360" max="15360" width="4" style="286" customWidth="1"/>
    <col min="15361" max="15361" width="38.7109375" style="286" customWidth="1"/>
    <col min="15362" max="15363" width="20.7109375" style="286" customWidth="1"/>
    <col min="15364" max="15364" width="38.7109375" style="286" customWidth="1"/>
    <col min="15365" max="15365" width="5.7109375" style="286" customWidth="1"/>
    <col min="15366" max="15615" width="9.140625" style="286"/>
    <col min="15616" max="15616" width="4" style="286" customWidth="1"/>
    <col min="15617" max="15617" width="38.7109375" style="286" customWidth="1"/>
    <col min="15618" max="15619" width="20.7109375" style="286" customWidth="1"/>
    <col min="15620" max="15620" width="38.7109375" style="286" customWidth="1"/>
    <col min="15621" max="15621" width="5.7109375" style="286" customWidth="1"/>
    <col min="15622" max="15871" width="9.140625" style="286"/>
    <col min="15872" max="15872" width="4" style="286" customWidth="1"/>
    <col min="15873" max="15873" width="38.7109375" style="286" customWidth="1"/>
    <col min="15874" max="15875" width="20.7109375" style="286" customWidth="1"/>
    <col min="15876" max="15876" width="38.7109375" style="286" customWidth="1"/>
    <col min="15877" max="15877" width="5.7109375" style="286" customWidth="1"/>
    <col min="15878" max="16127" width="9.140625" style="286"/>
    <col min="16128" max="16128" width="4" style="286" customWidth="1"/>
    <col min="16129" max="16129" width="38.7109375" style="286" customWidth="1"/>
    <col min="16130" max="16131" width="20.7109375" style="286" customWidth="1"/>
    <col min="16132" max="16132" width="38.7109375" style="286" customWidth="1"/>
    <col min="16133" max="16133" width="5.7109375" style="286" customWidth="1"/>
    <col min="16134" max="16384" width="9.140625" style="286"/>
  </cols>
  <sheetData>
    <row r="1" spans="1:7" ht="23.25">
      <c r="A1" s="418" t="s">
        <v>439</v>
      </c>
      <c r="B1" s="418"/>
      <c r="C1" s="285" t="s">
        <v>440</v>
      </c>
      <c r="D1" s="286">
        <v>4</v>
      </c>
    </row>
    <row r="2" spans="1:7" ht="26.25">
      <c r="A2" s="419" t="s">
        <v>441</v>
      </c>
      <c r="B2" s="419"/>
      <c r="C2" s="285" t="s">
        <v>442</v>
      </c>
      <c r="D2" s="286">
        <v>8</v>
      </c>
      <c r="E2" s="285"/>
    </row>
    <row r="3" spans="1:7" ht="22.5" customHeight="1">
      <c r="A3" s="420"/>
      <c r="B3" s="420"/>
      <c r="C3" s="285" t="s">
        <v>443</v>
      </c>
      <c r="D3" s="286">
        <v>7</v>
      </c>
      <c r="E3" s="287"/>
    </row>
    <row r="4" spans="1:7" ht="22.5">
      <c r="C4" s="285" t="s">
        <v>444</v>
      </c>
      <c r="D4" s="286">
        <v>18</v>
      </c>
      <c r="E4" s="285"/>
    </row>
    <row r="5" spans="1:7" ht="24" thickBot="1">
      <c r="C5" s="289" t="s">
        <v>445</v>
      </c>
      <c r="D5" s="290">
        <f>SUM(D1:D4)</f>
        <v>37</v>
      </c>
      <c r="E5" s="289"/>
    </row>
    <row r="6" spans="1:7" ht="17.25" customHeight="1" thickTop="1">
      <c r="A6" s="287"/>
      <c r="C6" s="285"/>
      <c r="E6" s="285"/>
    </row>
    <row r="7" spans="1:7" s="295" customFormat="1" ht="26.25">
      <c r="A7" s="291"/>
      <c r="B7" s="292" t="s">
        <v>446</v>
      </c>
      <c r="C7" s="293"/>
      <c r="D7" s="293"/>
      <c r="E7" s="294">
        <v>5</v>
      </c>
    </row>
    <row r="8" spans="1:7" ht="27" customHeight="1">
      <c r="B8" s="421" t="s">
        <v>447</v>
      </c>
      <c r="C8" s="422"/>
      <c r="D8" s="421" t="s">
        <v>448</v>
      </c>
      <c r="E8" s="422"/>
    </row>
    <row r="9" spans="1:7" ht="20.25" customHeight="1">
      <c r="B9" s="414"/>
      <c r="C9" s="415"/>
      <c r="D9" s="416" t="s">
        <v>449</v>
      </c>
      <c r="E9" s="417"/>
    </row>
    <row r="10" spans="1:7" ht="23.25">
      <c r="B10" s="296" t="s">
        <v>450</v>
      </c>
      <c r="C10" s="423" t="s">
        <v>451</v>
      </c>
      <c r="D10" s="424"/>
      <c r="E10" s="297" t="s">
        <v>452</v>
      </c>
      <c r="G10" s="298"/>
    </row>
    <row r="11" spans="1:7" ht="20.25" customHeight="1">
      <c r="B11" s="299"/>
      <c r="C11" s="425"/>
      <c r="D11" s="426"/>
      <c r="E11" s="300"/>
    </row>
    <row r="12" spans="1:7" ht="13.5" customHeight="1">
      <c r="B12" s="301"/>
      <c r="C12" s="302"/>
      <c r="D12" s="302"/>
      <c r="E12" s="301"/>
    </row>
    <row r="13" spans="1:7" ht="26.25">
      <c r="B13" s="292" t="s">
        <v>453</v>
      </c>
      <c r="C13" s="293"/>
      <c r="D13" s="293" t="s">
        <v>20</v>
      </c>
      <c r="E13" s="294">
        <v>5</v>
      </c>
    </row>
    <row r="14" spans="1:7" ht="28.5" customHeight="1">
      <c r="B14" s="427" t="s">
        <v>454</v>
      </c>
      <c r="C14" s="428"/>
      <c r="D14" s="429" t="s">
        <v>455</v>
      </c>
      <c r="E14" s="430"/>
    </row>
    <row r="15" spans="1:7" ht="23.25">
      <c r="B15" s="425"/>
      <c r="C15" s="426"/>
      <c r="D15" s="416" t="s">
        <v>456</v>
      </c>
      <c r="E15" s="417"/>
    </row>
    <row r="16" spans="1:7" ht="26.25" customHeight="1">
      <c r="B16" s="297" t="s">
        <v>457</v>
      </c>
      <c r="C16" s="423" t="s">
        <v>458</v>
      </c>
      <c r="D16" s="424"/>
      <c r="E16" s="297" t="s">
        <v>459</v>
      </c>
    </row>
    <row r="17" spans="1:9" ht="22.5">
      <c r="B17" s="299"/>
      <c r="C17" s="425"/>
      <c r="D17" s="426"/>
      <c r="E17" s="299"/>
      <c r="F17" s="303"/>
      <c r="H17" s="304"/>
    </row>
    <row r="18" spans="1:9" ht="13.5" customHeight="1">
      <c r="B18" s="305"/>
      <c r="C18" s="306"/>
      <c r="D18" s="306"/>
      <c r="E18" s="305"/>
      <c r="F18" s="304"/>
    </row>
    <row r="19" spans="1:9" ht="26.25">
      <c r="B19" s="292" t="s">
        <v>460</v>
      </c>
      <c r="C19" s="293"/>
      <c r="D19" s="293" t="s">
        <v>20</v>
      </c>
      <c r="E19" s="294">
        <v>5</v>
      </c>
    </row>
    <row r="20" spans="1:9" ht="23.25">
      <c r="B20" s="431" t="s">
        <v>461</v>
      </c>
      <c r="C20" s="432"/>
      <c r="D20" s="421" t="s">
        <v>120</v>
      </c>
      <c r="E20" s="422"/>
    </row>
    <row r="21" spans="1:9" ht="23.25">
      <c r="B21" s="425"/>
      <c r="C21" s="426"/>
      <c r="D21" s="416" t="s">
        <v>462</v>
      </c>
      <c r="E21" s="417"/>
    </row>
    <row r="22" spans="1:9" ht="28.5" customHeight="1">
      <c r="B22" s="307" t="s">
        <v>463</v>
      </c>
      <c r="C22" s="423" t="s">
        <v>464</v>
      </c>
      <c r="D22" s="424"/>
      <c r="E22" s="297" t="s">
        <v>465</v>
      </c>
    </row>
    <row r="23" spans="1:9" ht="22.5">
      <c r="B23" s="299"/>
      <c r="C23" s="433" t="s">
        <v>466</v>
      </c>
      <c r="D23" s="434"/>
      <c r="E23" s="299"/>
    </row>
    <row r="24" spans="1:9" ht="15.75" customHeight="1">
      <c r="B24" s="301"/>
      <c r="C24" s="301"/>
      <c r="D24" s="301"/>
      <c r="E24" s="308"/>
      <c r="I24" s="304"/>
    </row>
    <row r="25" spans="1:9" ht="26.25">
      <c r="B25" s="292" t="s">
        <v>467</v>
      </c>
      <c r="C25" s="293"/>
      <c r="D25" s="293"/>
      <c r="E25" s="294">
        <v>4</v>
      </c>
    </row>
    <row r="26" spans="1:9" ht="30" customHeight="1">
      <c r="B26" s="435" t="s">
        <v>468</v>
      </c>
      <c r="C26" s="430"/>
      <c r="D26" s="421" t="s">
        <v>469</v>
      </c>
      <c r="E26" s="422"/>
    </row>
    <row r="27" spans="1:9" ht="21.75" customHeight="1">
      <c r="B27" s="414"/>
      <c r="C27" s="415"/>
      <c r="D27" s="416" t="s">
        <v>470</v>
      </c>
      <c r="E27" s="417"/>
    </row>
    <row r="28" spans="1:9" ht="26.25">
      <c r="B28" s="297" t="s">
        <v>471</v>
      </c>
      <c r="C28" s="423" t="s">
        <v>472</v>
      </c>
      <c r="D28" s="424"/>
      <c r="E28" s="297" t="s">
        <v>473</v>
      </c>
      <c r="G28" s="309"/>
    </row>
    <row r="29" spans="1:9" ht="22.5">
      <c r="B29" s="299"/>
      <c r="C29" s="425"/>
      <c r="D29" s="426"/>
      <c r="E29" s="299"/>
    </row>
    <row r="30" spans="1:9" ht="13.5" customHeight="1"/>
    <row r="31" spans="1:9" ht="26.25">
      <c r="B31" s="292" t="s">
        <v>474</v>
      </c>
      <c r="C31" s="293"/>
      <c r="D31" s="293"/>
      <c r="E31" s="294">
        <v>5</v>
      </c>
    </row>
    <row r="32" spans="1:9" s="311" customFormat="1" ht="23.25">
      <c r="A32" s="310"/>
      <c r="B32" s="435" t="s">
        <v>475</v>
      </c>
      <c r="C32" s="430"/>
      <c r="D32" s="421" t="s">
        <v>476</v>
      </c>
      <c r="E32" s="422"/>
    </row>
    <row r="33" spans="1:13" s="311" customFormat="1" ht="23.25">
      <c r="A33" s="310"/>
      <c r="B33" s="414"/>
      <c r="C33" s="415"/>
      <c r="D33" s="416" t="s">
        <v>477</v>
      </c>
      <c r="E33" s="417"/>
    </row>
    <row r="34" spans="1:13" s="311" customFormat="1" ht="23.25">
      <c r="A34" s="310"/>
      <c r="B34" s="297" t="s">
        <v>478</v>
      </c>
      <c r="C34" s="423" t="s">
        <v>479</v>
      </c>
      <c r="D34" s="424"/>
      <c r="E34" s="297" t="s">
        <v>480</v>
      </c>
    </row>
    <row r="35" spans="1:13" s="311" customFormat="1" ht="22.5">
      <c r="A35" s="310"/>
      <c r="B35" s="299"/>
      <c r="C35" s="425"/>
      <c r="D35" s="426"/>
      <c r="E35" s="299"/>
    </row>
    <row r="36" spans="1:13" ht="22.5" customHeight="1">
      <c r="B36" s="301"/>
      <c r="C36" s="301"/>
      <c r="D36" s="301"/>
      <c r="E36" s="301"/>
    </row>
    <row r="37" spans="1:13" ht="26.25">
      <c r="B37" s="292" t="s">
        <v>481</v>
      </c>
      <c r="C37" s="293"/>
      <c r="D37" s="293"/>
      <c r="E37" s="294">
        <v>4</v>
      </c>
    </row>
    <row r="38" spans="1:13" ht="26.25">
      <c r="B38" s="435" t="s">
        <v>482</v>
      </c>
      <c r="C38" s="430"/>
      <c r="D38" s="421" t="s">
        <v>483</v>
      </c>
      <c r="E38" s="422"/>
      <c r="I38" s="304"/>
      <c r="J38" s="312"/>
      <c r="K38" s="312"/>
      <c r="L38" s="304"/>
      <c r="M38" s="304"/>
    </row>
    <row r="39" spans="1:13" ht="23.25">
      <c r="B39" s="414"/>
      <c r="C39" s="415"/>
      <c r="D39" s="416" t="s">
        <v>484</v>
      </c>
      <c r="E39" s="417"/>
      <c r="I39" s="304"/>
      <c r="J39" s="304"/>
      <c r="K39" s="304"/>
      <c r="L39" s="304"/>
      <c r="M39" s="304"/>
    </row>
    <row r="40" spans="1:13" ht="26.25">
      <c r="B40" s="313" t="s">
        <v>485</v>
      </c>
      <c r="C40" s="436"/>
      <c r="D40" s="437"/>
      <c r="E40" s="297" t="s">
        <v>486</v>
      </c>
      <c r="G40" s="314"/>
      <c r="I40" s="304"/>
      <c r="J40" s="304"/>
      <c r="K40" s="304"/>
      <c r="L40" s="304"/>
      <c r="M40" s="304"/>
    </row>
    <row r="41" spans="1:13" ht="22.5">
      <c r="B41" s="299"/>
      <c r="C41" s="425"/>
      <c r="D41" s="426"/>
      <c r="E41" s="299"/>
      <c r="G41" s="304"/>
      <c r="I41" s="304"/>
      <c r="J41" s="304"/>
      <c r="K41" s="304"/>
      <c r="L41" s="304"/>
      <c r="M41" s="304"/>
    </row>
    <row r="42" spans="1:13" ht="22.5">
      <c r="B42" s="305"/>
      <c r="C42" s="305"/>
      <c r="D42" s="305"/>
      <c r="E42" s="305"/>
      <c r="G42" s="304"/>
      <c r="I42" s="304"/>
      <c r="J42" s="304"/>
      <c r="K42" s="304"/>
      <c r="L42" s="304"/>
      <c r="M42" s="304"/>
    </row>
    <row r="43" spans="1:13" ht="22.5">
      <c r="B43" s="305"/>
      <c r="C43" s="305"/>
      <c r="D43" s="305"/>
      <c r="E43" s="305"/>
      <c r="G43" s="304"/>
      <c r="I43" s="304"/>
      <c r="J43" s="304"/>
      <c r="K43" s="304"/>
      <c r="L43" s="304"/>
      <c r="M43" s="304"/>
    </row>
    <row r="44" spans="1:13" ht="22.5">
      <c r="B44" s="305"/>
      <c r="C44" s="305"/>
      <c r="D44" s="305"/>
      <c r="E44" s="305"/>
      <c r="G44" s="304"/>
      <c r="I44" s="304"/>
      <c r="J44" s="304"/>
      <c r="K44" s="304"/>
      <c r="L44" s="304"/>
      <c r="M44" s="304"/>
    </row>
    <row r="45" spans="1:13" ht="22.5">
      <c r="B45" s="305"/>
      <c r="C45" s="305"/>
      <c r="D45" s="305"/>
      <c r="E45" s="305"/>
      <c r="G45" s="304"/>
      <c r="I45" s="304"/>
      <c r="J45" s="304"/>
      <c r="K45" s="304"/>
      <c r="L45" s="304"/>
      <c r="M45" s="304"/>
    </row>
    <row r="46" spans="1:13" ht="21" customHeight="1">
      <c r="B46" s="301"/>
      <c r="C46" s="301"/>
      <c r="D46" s="301"/>
      <c r="E46" s="301"/>
      <c r="G46" s="304"/>
      <c r="I46" s="304"/>
      <c r="J46" s="304"/>
      <c r="K46" s="304"/>
      <c r="L46" s="304"/>
      <c r="M46" s="304"/>
    </row>
    <row r="47" spans="1:13" ht="26.25">
      <c r="B47" s="292" t="s">
        <v>487</v>
      </c>
      <c r="C47" s="293"/>
      <c r="D47" s="293"/>
      <c r="E47" s="294">
        <v>4</v>
      </c>
    </row>
    <row r="48" spans="1:13" s="311" customFormat="1" ht="23.25">
      <c r="A48" s="310"/>
      <c r="B48" s="435" t="s">
        <v>488</v>
      </c>
      <c r="C48" s="430"/>
      <c r="D48" s="421" t="s">
        <v>489</v>
      </c>
      <c r="E48" s="422"/>
      <c r="H48" s="315"/>
      <c r="I48" s="315"/>
    </row>
    <row r="49" spans="1:10" s="311" customFormat="1" ht="23.25">
      <c r="A49" s="310"/>
      <c r="B49" s="414"/>
      <c r="C49" s="415"/>
      <c r="D49" s="416" t="s">
        <v>490</v>
      </c>
      <c r="E49" s="417"/>
    </row>
    <row r="50" spans="1:10" s="311" customFormat="1" ht="23.25">
      <c r="A50" s="310"/>
      <c r="B50" s="296" t="s">
        <v>491</v>
      </c>
      <c r="C50" s="423"/>
      <c r="D50" s="424"/>
      <c r="E50" s="297" t="s">
        <v>492</v>
      </c>
      <c r="G50" s="316"/>
    </row>
    <row r="51" spans="1:10" s="311" customFormat="1" ht="27" customHeight="1">
      <c r="A51" s="310"/>
      <c r="B51" s="299"/>
      <c r="C51" s="425"/>
      <c r="D51" s="426"/>
      <c r="E51" s="299"/>
      <c r="J51" s="317"/>
    </row>
    <row r="52" spans="1:10" ht="23.25" customHeight="1">
      <c r="B52" s="318"/>
      <c r="C52" s="319"/>
      <c r="D52" s="320"/>
    </row>
    <row r="53" spans="1:10" ht="26.25">
      <c r="B53" s="321" t="s">
        <v>493</v>
      </c>
      <c r="C53" s="322"/>
      <c r="D53" s="322"/>
      <c r="E53" s="323">
        <v>4</v>
      </c>
    </row>
    <row r="54" spans="1:10" s="311" customFormat="1" ht="23.25">
      <c r="A54" s="310"/>
      <c r="B54" s="423" t="s">
        <v>494</v>
      </c>
      <c r="C54" s="424"/>
      <c r="D54" s="440" t="s">
        <v>495</v>
      </c>
      <c r="E54" s="424"/>
    </row>
    <row r="55" spans="1:10" s="311" customFormat="1" ht="22.5" customHeight="1">
      <c r="A55" s="310"/>
      <c r="B55" s="433" t="s">
        <v>496</v>
      </c>
      <c r="C55" s="441"/>
      <c r="D55" s="416" t="s">
        <v>497</v>
      </c>
      <c r="E55" s="417"/>
    </row>
    <row r="56" spans="1:10" s="311" customFormat="1" ht="23.25">
      <c r="A56" s="310"/>
      <c r="B56" s="296" t="s">
        <v>498</v>
      </c>
      <c r="C56" s="423"/>
      <c r="D56" s="424"/>
      <c r="E56" s="296" t="s">
        <v>499</v>
      </c>
    </row>
    <row r="57" spans="1:10" s="311" customFormat="1" ht="22.5" customHeight="1">
      <c r="A57" s="310"/>
      <c r="B57" s="299"/>
      <c r="C57" s="438"/>
      <c r="D57" s="439"/>
      <c r="E57" s="299"/>
    </row>
  </sheetData>
  <mergeCells count="51">
    <mergeCell ref="C56:D56"/>
    <mergeCell ref="C57:D57"/>
    <mergeCell ref="C50:D50"/>
    <mergeCell ref="C51:D51"/>
    <mergeCell ref="B54:C54"/>
    <mergeCell ref="D54:E54"/>
    <mergeCell ref="B55:C55"/>
    <mergeCell ref="D55:E55"/>
    <mergeCell ref="C40:D40"/>
    <mergeCell ref="C41:D41"/>
    <mergeCell ref="B48:C48"/>
    <mergeCell ref="D48:E48"/>
    <mergeCell ref="B49:C49"/>
    <mergeCell ref="D49:E49"/>
    <mergeCell ref="C34:D34"/>
    <mergeCell ref="C35:D35"/>
    <mergeCell ref="B38:C38"/>
    <mergeCell ref="D38:E38"/>
    <mergeCell ref="B39:C39"/>
    <mergeCell ref="D39:E39"/>
    <mergeCell ref="C28:D28"/>
    <mergeCell ref="C29:D29"/>
    <mergeCell ref="B32:C32"/>
    <mergeCell ref="D32:E32"/>
    <mergeCell ref="B33:C33"/>
    <mergeCell ref="D33:E33"/>
    <mergeCell ref="C22:D22"/>
    <mergeCell ref="C23:D23"/>
    <mergeCell ref="B26:C26"/>
    <mergeCell ref="D26:E26"/>
    <mergeCell ref="B27:C27"/>
    <mergeCell ref="D27:E27"/>
    <mergeCell ref="C16:D16"/>
    <mergeCell ref="C17:D17"/>
    <mergeCell ref="B20:C20"/>
    <mergeCell ref="D20:E20"/>
    <mergeCell ref="B21:C21"/>
    <mergeCell ref="D21:E21"/>
    <mergeCell ref="C10:D10"/>
    <mergeCell ref="C11:D11"/>
    <mergeCell ref="B14:C14"/>
    <mergeCell ref="D14:E14"/>
    <mergeCell ref="B15:C15"/>
    <mergeCell ref="D15:E15"/>
    <mergeCell ref="B9:C9"/>
    <mergeCell ref="D9:E9"/>
    <mergeCell ref="A1:B1"/>
    <mergeCell ref="A2:B2"/>
    <mergeCell ref="A3:B3"/>
    <mergeCell ref="B8:C8"/>
    <mergeCell ref="D8:E8"/>
  </mergeCells>
  <pageMargins left="0.34" right="0.19" top="0.15" bottom="0.15" header="0.21" footer="0.31496062992126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 summaryRight="0"/>
  </sheetPr>
  <dimension ref="A1:G75"/>
  <sheetViews>
    <sheetView zoomScaleNormal="100" workbookViewId="0">
      <selection activeCell="G13" sqref="G13"/>
    </sheetView>
  </sheetViews>
  <sheetFormatPr defaultColWidth="14.42578125" defaultRowHeight="15.75" customHeight="1"/>
  <cols>
    <col min="1" max="5" width="14.42578125" style="33"/>
    <col min="6" max="6" width="20.42578125" style="33" customWidth="1"/>
    <col min="7" max="16384" width="14.42578125" style="33"/>
  </cols>
  <sheetData>
    <row r="1" spans="1:6" ht="21.95" customHeight="1">
      <c r="A1" s="444" t="s">
        <v>24</v>
      </c>
      <c r="B1" s="445"/>
      <c r="C1" s="445"/>
      <c r="D1" s="445"/>
      <c r="E1" s="445"/>
      <c r="F1" s="445"/>
    </row>
    <row r="2" spans="1:6" ht="21.95" customHeight="1">
      <c r="A2" s="444" t="s">
        <v>25</v>
      </c>
      <c r="B2" s="445"/>
      <c r="C2" s="445"/>
      <c r="D2" s="445"/>
      <c r="E2" s="445"/>
      <c r="F2" s="445"/>
    </row>
    <row r="3" spans="1:6" ht="15.75" customHeight="1">
      <c r="A3" s="446" t="s">
        <v>13</v>
      </c>
      <c r="B3" s="447"/>
      <c r="C3" s="35" t="s">
        <v>14</v>
      </c>
      <c r="D3" s="11">
        <v>3</v>
      </c>
      <c r="E3" s="35" t="s">
        <v>15</v>
      </c>
      <c r="F3" s="12">
        <v>1</v>
      </c>
    </row>
    <row r="4" spans="1:6" ht="15.75" customHeight="1">
      <c r="A4" s="448" t="s">
        <v>69</v>
      </c>
      <c r="B4" s="449"/>
      <c r="C4" s="36" t="s">
        <v>16</v>
      </c>
      <c r="D4" s="13">
        <v>11</v>
      </c>
      <c r="E4" s="36" t="s">
        <v>18</v>
      </c>
      <c r="F4" s="14"/>
    </row>
    <row r="5" spans="1:6" ht="15.75" customHeight="1">
      <c r="A5" s="26"/>
      <c r="B5" s="9"/>
      <c r="C5" s="36" t="s">
        <v>17</v>
      </c>
      <c r="D5" s="13">
        <v>26</v>
      </c>
      <c r="E5" s="9"/>
      <c r="F5" s="15"/>
    </row>
    <row r="6" spans="1:6" ht="15.75" customHeight="1">
      <c r="A6" s="26"/>
      <c r="B6" s="9"/>
      <c r="C6" s="36" t="s">
        <v>19</v>
      </c>
      <c r="D6" s="13">
        <v>10</v>
      </c>
      <c r="E6" s="9"/>
      <c r="F6" s="14"/>
    </row>
    <row r="7" spans="1:6" ht="15.75" customHeight="1">
      <c r="A7" s="27"/>
      <c r="B7" s="28"/>
      <c r="C7" s="17"/>
      <c r="D7" s="16"/>
      <c r="E7" s="29" t="s">
        <v>21</v>
      </c>
      <c r="F7" s="30">
        <f>SUM(D3:D6,F3:F6)</f>
        <v>51</v>
      </c>
    </row>
    <row r="8" spans="1:6" ht="15.75" customHeight="1">
      <c r="A8" s="9"/>
      <c r="B8" s="9"/>
      <c r="C8" s="34"/>
      <c r="D8" s="34"/>
    </row>
    <row r="9" spans="1:6" ht="23.25">
      <c r="A9" s="10"/>
      <c r="B9" s="450" t="s">
        <v>123</v>
      </c>
      <c r="C9" s="451"/>
      <c r="D9" s="451"/>
      <c r="E9" s="452"/>
      <c r="F9" s="5"/>
    </row>
    <row r="10" spans="1:6" ht="22.5">
      <c r="B10" s="442" t="s">
        <v>135</v>
      </c>
      <c r="C10" s="443"/>
      <c r="D10" s="442" t="str">
        <f>พขร.!B5</f>
        <v>นายเชวง คำพิชัย</v>
      </c>
      <c r="E10" s="443"/>
    </row>
    <row r="11" spans="1:6" ht="22.5">
      <c r="B11" s="453" t="s">
        <v>14</v>
      </c>
      <c r="C11" s="454"/>
      <c r="D11" s="453" t="s">
        <v>16</v>
      </c>
      <c r="E11" s="454"/>
    </row>
    <row r="12" spans="1:6" ht="15.75" customHeight="1">
      <c r="B12" s="455" t="s">
        <v>34</v>
      </c>
      <c r="C12" s="457"/>
      <c r="D12" s="458"/>
      <c r="E12" s="455" t="s">
        <v>35</v>
      </c>
      <c r="F12" s="6"/>
    </row>
    <row r="13" spans="1:6" ht="15.75" customHeight="1">
      <c r="B13" s="456"/>
      <c r="C13" s="459"/>
      <c r="D13" s="460"/>
      <c r="E13" s="456"/>
    </row>
    <row r="15" spans="1:6" ht="23.25">
      <c r="B15" s="461" t="s">
        <v>124</v>
      </c>
      <c r="C15" s="462"/>
      <c r="D15" s="462"/>
      <c r="E15" s="463"/>
      <c r="F15" s="5"/>
    </row>
    <row r="16" spans="1:6" ht="22.5">
      <c r="B16" s="457" t="s">
        <v>68</v>
      </c>
      <c r="C16" s="458"/>
      <c r="D16" s="457" t="str">
        <f>พขร.!B6</f>
        <v>นายพยุงศักดิ์ จันโย</v>
      </c>
      <c r="E16" s="464"/>
      <c r="F16" s="6"/>
    </row>
    <row r="17" spans="2:7" ht="22.5">
      <c r="B17" s="459"/>
      <c r="C17" s="460"/>
      <c r="D17" s="465" t="s">
        <v>16</v>
      </c>
      <c r="E17" s="443"/>
    </row>
    <row r="18" spans="2:7" ht="22.5">
      <c r="B18" s="455" t="s">
        <v>54</v>
      </c>
      <c r="C18" s="457" t="s">
        <v>61</v>
      </c>
      <c r="D18" s="458"/>
      <c r="E18" s="455" t="s">
        <v>59</v>
      </c>
    </row>
    <row r="19" spans="2:7" ht="22.5">
      <c r="B19" s="456"/>
      <c r="C19" s="459"/>
      <c r="D19" s="460"/>
      <c r="E19" s="456"/>
    </row>
    <row r="21" spans="2:7" ht="23.25">
      <c r="B21" s="461" t="s">
        <v>125</v>
      </c>
      <c r="C21" s="462"/>
      <c r="D21" s="462"/>
      <c r="E21" s="463"/>
      <c r="F21" s="5"/>
    </row>
    <row r="22" spans="2:7" ht="22.5">
      <c r="B22" s="457" t="s">
        <v>39</v>
      </c>
      <c r="C22" s="458"/>
      <c r="D22" s="466" t="str">
        <f>พขร.!B7</f>
        <v>นายสมชาย อุตระกาศ</v>
      </c>
      <c r="E22" s="443"/>
      <c r="F22" s="6"/>
      <c r="G22" s="9"/>
    </row>
    <row r="23" spans="2:7" ht="22.5">
      <c r="B23" s="459"/>
      <c r="C23" s="460"/>
      <c r="D23" s="465" t="s">
        <v>16</v>
      </c>
      <c r="E23" s="443"/>
      <c r="G23" s="9"/>
    </row>
    <row r="24" spans="2:7" ht="22.5">
      <c r="B24" s="455" t="s">
        <v>65</v>
      </c>
      <c r="C24" s="457" t="s">
        <v>42</v>
      </c>
      <c r="D24" s="458"/>
      <c r="E24" s="455" t="s">
        <v>37</v>
      </c>
      <c r="G24" s="9"/>
    </row>
    <row r="25" spans="2:7" ht="22.5">
      <c r="B25" s="456"/>
      <c r="C25" s="459"/>
      <c r="D25" s="460"/>
      <c r="E25" s="456"/>
      <c r="G25" s="9"/>
    </row>
    <row r="26" spans="2:7" ht="15.75" customHeight="1">
      <c r="G26" s="9"/>
    </row>
    <row r="27" spans="2:7" ht="23.25">
      <c r="B27" s="461" t="s">
        <v>126</v>
      </c>
      <c r="C27" s="462"/>
      <c r="D27" s="462"/>
      <c r="E27" s="463"/>
      <c r="F27" s="5"/>
      <c r="G27" s="9"/>
    </row>
    <row r="28" spans="2:7" ht="22.5">
      <c r="B28" s="457" t="s">
        <v>40</v>
      </c>
      <c r="C28" s="458"/>
      <c r="D28" s="466" t="str">
        <f>พขร.!B8</f>
        <v>นายปกรณ์ ซาวคำเขต</v>
      </c>
      <c r="E28" s="443"/>
      <c r="F28" s="6"/>
      <c r="G28" s="9"/>
    </row>
    <row r="29" spans="2:7" ht="22.5">
      <c r="B29" s="459"/>
      <c r="C29" s="460"/>
      <c r="D29" s="465" t="s">
        <v>16</v>
      </c>
      <c r="E29" s="443"/>
      <c r="G29" s="9"/>
    </row>
    <row r="30" spans="2:7" ht="22.5">
      <c r="B30" s="455" t="s">
        <v>62</v>
      </c>
      <c r="C30" s="457" t="s">
        <v>38</v>
      </c>
      <c r="D30" s="458"/>
      <c r="E30" s="455"/>
      <c r="G30" s="9"/>
    </row>
    <row r="31" spans="2:7" ht="22.5">
      <c r="B31" s="456"/>
      <c r="C31" s="459"/>
      <c r="D31" s="460"/>
      <c r="E31" s="456"/>
      <c r="G31" s="9"/>
    </row>
    <row r="32" spans="2:7" ht="15.75" customHeight="1">
      <c r="G32" s="9"/>
    </row>
    <row r="33" spans="1:7" ht="23.25">
      <c r="A33" s="31"/>
      <c r="B33" s="461" t="s">
        <v>127</v>
      </c>
      <c r="C33" s="462"/>
      <c r="D33" s="462"/>
      <c r="E33" s="463"/>
      <c r="F33" s="5"/>
      <c r="G33" s="9"/>
    </row>
    <row r="34" spans="1:7" ht="22.5">
      <c r="B34" s="457" t="s">
        <v>47</v>
      </c>
      <c r="C34" s="458"/>
      <c r="D34" s="457" t="str">
        <f>พขร.!B9</f>
        <v>นายเปรม พรมใจ</v>
      </c>
      <c r="E34" s="464"/>
      <c r="F34" s="6"/>
      <c r="G34" s="9"/>
    </row>
    <row r="35" spans="1:7" ht="22.5">
      <c r="B35" s="459"/>
      <c r="C35" s="460"/>
      <c r="D35" s="453" t="s">
        <v>16</v>
      </c>
      <c r="E35" s="454"/>
      <c r="G35" s="9"/>
    </row>
    <row r="36" spans="1:7" ht="22.5">
      <c r="B36" s="455" t="s">
        <v>45</v>
      </c>
      <c r="C36" s="457"/>
      <c r="D36" s="458"/>
      <c r="E36" s="455" t="s">
        <v>50</v>
      </c>
      <c r="G36" s="9"/>
    </row>
    <row r="37" spans="1:7" ht="22.5">
      <c r="B37" s="456"/>
      <c r="C37" s="459"/>
      <c r="D37" s="460"/>
      <c r="E37" s="456"/>
      <c r="G37" s="9"/>
    </row>
    <row r="38" spans="1:7" ht="15.75" customHeight="1">
      <c r="G38" s="9"/>
    </row>
    <row r="39" spans="1:7" ht="23.25">
      <c r="A39" s="10"/>
      <c r="B39" s="450" t="s">
        <v>128</v>
      </c>
      <c r="C39" s="451"/>
      <c r="D39" s="451"/>
      <c r="E39" s="452"/>
      <c r="F39" s="5"/>
      <c r="G39" s="9"/>
    </row>
    <row r="40" spans="1:7" ht="22.5">
      <c r="B40" s="467" t="s">
        <v>58</v>
      </c>
      <c r="C40" s="468"/>
      <c r="D40" s="442" t="str">
        <f>พขร.!B10</f>
        <v>นายสาโรจน์ จันทร์แก้ว</v>
      </c>
      <c r="E40" s="443"/>
      <c r="F40" s="6"/>
      <c r="G40" s="9"/>
    </row>
    <row r="41" spans="1:7" ht="22.5">
      <c r="B41" s="459"/>
      <c r="C41" s="460"/>
      <c r="D41" s="453" t="s">
        <v>16</v>
      </c>
      <c r="E41" s="454"/>
      <c r="G41" s="9"/>
    </row>
    <row r="42" spans="1:7" ht="22.5">
      <c r="B42" s="455" t="s">
        <v>52</v>
      </c>
      <c r="C42" s="457" t="s">
        <v>56</v>
      </c>
      <c r="D42" s="458"/>
      <c r="E42" s="455" t="s">
        <v>57</v>
      </c>
      <c r="G42" s="9"/>
    </row>
    <row r="43" spans="1:7" ht="22.5">
      <c r="B43" s="456"/>
      <c r="C43" s="459"/>
      <c r="D43" s="460"/>
      <c r="E43" s="456"/>
      <c r="G43" s="9"/>
    </row>
    <row r="44" spans="1:7" ht="15.75" customHeight="1">
      <c r="G44" s="9"/>
    </row>
    <row r="45" spans="1:7" ht="23.25">
      <c r="B45" s="461" t="s">
        <v>129</v>
      </c>
      <c r="C45" s="462"/>
      <c r="D45" s="462"/>
      <c r="E45" s="463"/>
      <c r="F45" s="7"/>
      <c r="G45" s="9"/>
    </row>
    <row r="46" spans="1:7" ht="22.5">
      <c r="B46" s="457" t="s">
        <v>55</v>
      </c>
      <c r="C46" s="458"/>
      <c r="D46" s="457" t="str">
        <f>พขร.!B11</f>
        <v>นายธนดล พิทักษ์เรือง</v>
      </c>
      <c r="E46" s="464"/>
      <c r="F46" s="6"/>
      <c r="G46" s="9"/>
    </row>
    <row r="47" spans="1:7" ht="22.5">
      <c r="B47" s="459"/>
      <c r="C47" s="460"/>
      <c r="D47" s="453" t="s">
        <v>16</v>
      </c>
      <c r="E47" s="454"/>
      <c r="G47" s="9"/>
    </row>
    <row r="48" spans="1:7" ht="22.5">
      <c r="B48" s="455" t="s">
        <v>63</v>
      </c>
      <c r="C48" s="457"/>
      <c r="D48" s="458"/>
      <c r="E48" s="455" t="s">
        <v>51</v>
      </c>
      <c r="G48" s="9"/>
    </row>
    <row r="49" spans="2:7" ht="22.5">
      <c r="B49" s="456"/>
      <c r="C49" s="459"/>
      <c r="D49" s="460"/>
      <c r="E49" s="456"/>
      <c r="G49" s="9"/>
    </row>
    <row r="50" spans="2:7" ht="15.75" customHeight="1">
      <c r="G50" s="9"/>
    </row>
    <row r="51" spans="2:7" ht="23.25">
      <c r="B51" s="461" t="s">
        <v>130</v>
      </c>
      <c r="C51" s="462"/>
      <c r="D51" s="462"/>
      <c r="E51" s="463"/>
      <c r="F51" s="7"/>
      <c r="G51" s="9"/>
    </row>
    <row r="52" spans="2:7" ht="22.5">
      <c r="B52" s="457" t="s">
        <v>134</v>
      </c>
      <c r="C52" s="458"/>
      <c r="D52" s="457" t="str">
        <f>พขร.!B12</f>
        <v>นายนาทนรงค์ คำลือวงค์</v>
      </c>
      <c r="E52" s="464"/>
      <c r="F52" s="6"/>
      <c r="G52" s="9"/>
    </row>
    <row r="53" spans="2:7" ht="22.5">
      <c r="B53" s="459"/>
      <c r="C53" s="460"/>
      <c r="D53" s="453" t="s">
        <v>16</v>
      </c>
      <c r="E53" s="454"/>
      <c r="G53" s="9"/>
    </row>
    <row r="54" spans="2:7" ht="22.5">
      <c r="B54" s="455" t="s">
        <v>53</v>
      </c>
      <c r="C54" s="457" t="s">
        <v>60</v>
      </c>
      <c r="D54" s="458"/>
      <c r="E54" s="455" t="s">
        <v>41</v>
      </c>
      <c r="G54" s="9"/>
    </row>
    <row r="55" spans="2:7" ht="22.5">
      <c r="B55" s="456"/>
      <c r="C55" s="459"/>
      <c r="D55" s="460"/>
      <c r="E55" s="456"/>
      <c r="G55" s="9"/>
    </row>
    <row r="56" spans="2:7" ht="15.75" customHeight="1">
      <c r="G56" s="9"/>
    </row>
    <row r="57" spans="2:7" ht="23.25">
      <c r="B57" s="461" t="s">
        <v>131</v>
      </c>
      <c r="C57" s="462"/>
      <c r="D57" s="462"/>
      <c r="E57" s="463"/>
      <c r="F57" s="7"/>
      <c r="G57" s="9"/>
    </row>
    <row r="58" spans="2:7" ht="22.5">
      <c r="B58" s="457" t="s">
        <v>36</v>
      </c>
      <c r="C58" s="458"/>
      <c r="D58" s="457" t="str">
        <f>พขร.!B13</f>
        <v>นายสมชาติ นาใจ</v>
      </c>
      <c r="E58" s="464"/>
      <c r="F58" s="6"/>
      <c r="G58" s="9"/>
    </row>
    <row r="59" spans="2:7" ht="22.5">
      <c r="B59" s="459"/>
      <c r="C59" s="460"/>
      <c r="D59" s="453" t="s">
        <v>16</v>
      </c>
      <c r="E59" s="454"/>
      <c r="G59" s="9"/>
    </row>
    <row r="60" spans="2:7" ht="22.5">
      <c r="B60" s="455" t="s">
        <v>66</v>
      </c>
      <c r="C60" s="457" t="s">
        <v>43</v>
      </c>
      <c r="D60" s="458"/>
      <c r="E60" s="455" t="s">
        <v>64</v>
      </c>
      <c r="G60" s="9"/>
    </row>
    <row r="61" spans="2:7" ht="22.5">
      <c r="B61" s="456"/>
      <c r="C61" s="459"/>
      <c r="D61" s="460"/>
      <c r="E61" s="456"/>
      <c r="G61" s="9"/>
    </row>
    <row r="62" spans="2:7" ht="15.75" customHeight="1">
      <c r="G62" s="9"/>
    </row>
    <row r="63" spans="2:7" ht="23.25">
      <c r="B63" s="461" t="s">
        <v>132</v>
      </c>
      <c r="C63" s="462"/>
      <c r="D63" s="462"/>
      <c r="E63" s="463"/>
      <c r="F63" s="7"/>
      <c r="G63" s="9"/>
    </row>
    <row r="64" spans="2:7" ht="22.5">
      <c r="B64" s="457" t="s">
        <v>44</v>
      </c>
      <c r="C64" s="458"/>
      <c r="D64" s="457" t="str">
        <f>พขร.!B14</f>
        <v>นายสมเพชร รินนายรักษ์</v>
      </c>
      <c r="E64" s="464"/>
      <c r="F64" s="6"/>
      <c r="G64" s="9"/>
    </row>
    <row r="65" spans="2:7" ht="22.5">
      <c r="B65" s="459"/>
      <c r="C65" s="460"/>
      <c r="D65" s="453" t="s">
        <v>16</v>
      </c>
      <c r="E65" s="454"/>
      <c r="G65" s="9"/>
    </row>
    <row r="66" spans="2:7" ht="22.5">
      <c r="B66" s="455" t="s">
        <v>46</v>
      </c>
      <c r="C66" s="457" t="s">
        <v>48</v>
      </c>
      <c r="D66" s="458"/>
      <c r="E66" s="455" t="s">
        <v>67</v>
      </c>
      <c r="G66" s="9"/>
    </row>
    <row r="67" spans="2:7" ht="22.5">
      <c r="B67" s="456"/>
      <c r="C67" s="459"/>
      <c r="D67" s="460"/>
      <c r="E67" s="456"/>
      <c r="G67" s="9"/>
    </row>
    <row r="69" spans="2:7" ht="23.25">
      <c r="B69" s="461" t="s">
        <v>133</v>
      </c>
      <c r="C69" s="462"/>
      <c r="D69" s="462"/>
      <c r="E69" s="463"/>
    </row>
    <row r="70" spans="2:7" ht="22.5">
      <c r="B70" s="457" t="s">
        <v>22</v>
      </c>
      <c r="C70" s="464"/>
      <c r="D70" s="470" t="str">
        <f>พขร.!B15</f>
        <v>นายอุดมศักดิ์ แก้วดำ</v>
      </c>
      <c r="E70" s="464"/>
    </row>
    <row r="71" spans="2:7" ht="22.5">
      <c r="B71" s="453" t="s">
        <v>14</v>
      </c>
      <c r="C71" s="454"/>
      <c r="D71" s="453" t="s">
        <v>16</v>
      </c>
      <c r="E71" s="454"/>
      <c r="F71" s="7"/>
    </row>
    <row r="72" spans="2:7" ht="22.5">
      <c r="B72" s="32" t="s">
        <v>26</v>
      </c>
      <c r="C72" s="469"/>
      <c r="D72" s="464"/>
      <c r="E72" s="455" t="s">
        <v>49</v>
      </c>
      <c r="F72" s="6"/>
    </row>
    <row r="73" spans="2:7" ht="22.5">
      <c r="B73" s="8" t="s">
        <v>23</v>
      </c>
      <c r="C73" s="459" t="s">
        <v>20</v>
      </c>
      <c r="D73" s="454"/>
      <c r="E73" s="456"/>
      <c r="G73" s="9"/>
    </row>
    <row r="74" spans="2:7" ht="22.5">
      <c r="G74" s="9"/>
    </row>
    <row r="75" spans="2:7" ht="22.5"/>
  </sheetData>
  <mergeCells count="83">
    <mergeCell ref="C72:D72"/>
    <mergeCell ref="E72:E73"/>
    <mergeCell ref="C73:D73"/>
    <mergeCell ref="B63:E63"/>
    <mergeCell ref="B64:C65"/>
    <mergeCell ref="D64:E64"/>
    <mergeCell ref="D65:E65"/>
    <mergeCell ref="B66:B67"/>
    <mergeCell ref="C66:D67"/>
    <mergeCell ref="E66:E67"/>
    <mergeCell ref="B69:E69"/>
    <mergeCell ref="B70:C70"/>
    <mergeCell ref="D70:E70"/>
    <mergeCell ref="B71:C71"/>
    <mergeCell ref="D71:E71"/>
    <mergeCell ref="B57:E57"/>
    <mergeCell ref="B58:C59"/>
    <mergeCell ref="D58:E58"/>
    <mergeCell ref="D59:E59"/>
    <mergeCell ref="B60:B61"/>
    <mergeCell ref="C60:D61"/>
    <mergeCell ref="E60:E61"/>
    <mergeCell ref="B51:E51"/>
    <mergeCell ref="B52:C53"/>
    <mergeCell ref="D52:E52"/>
    <mergeCell ref="D53:E53"/>
    <mergeCell ref="B54:B55"/>
    <mergeCell ref="C54:D55"/>
    <mergeCell ref="E54:E55"/>
    <mergeCell ref="B45:E45"/>
    <mergeCell ref="B46:C47"/>
    <mergeCell ref="D46:E46"/>
    <mergeCell ref="D47:E47"/>
    <mergeCell ref="B48:B49"/>
    <mergeCell ref="C48:D49"/>
    <mergeCell ref="E48:E49"/>
    <mergeCell ref="B39:E39"/>
    <mergeCell ref="D40:E40"/>
    <mergeCell ref="D41:E41"/>
    <mergeCell ref="B42:B43"/>
    <mergeCell ref="C42:D43"/>
    <mergeCell ref="E42:E43"/>
    <mergeCell ref="B40:C41"/>
    <mergeCell ref="B33:E33"/>
    <mergeCell ref="B34:C35"/>
    <mergeCell ref="D34:E34"/>
    <mergeCell ref="D35:E35"/>
    <mergeCell ref="B36:B37"/>
    <mergeCell ref="E36:E37"/>
    <mergeCell ref="C36:D37"/>
    <mergeCell ref="B27:E27"/>
    <mergeCell ref="B28:C29"/>
    <mergeCell ref="D28:E28"/>
    <mergeCell ref="D29:E29"/>
    <mergeCell ref="B30:B31"/>
    <mergeCell ref="E30:E31"/>
    <mergeCell ref="C30:D31"/>
    <mergeCell ref="B21:E21"/>
    <mergeCell ref="B22:C23"/>
    <mergeCell ref="D22:E22"/>
    <mergeCell ref="D23:E23"/>
    <mergeCell ref="B24:B25"/>
    <mergeCell ref="C24:D25"/>
    <mergeCell ref="E24:E25"/>
    <mergeCell ref="B15:E15"/>
    <mergeCell ref="B16:C17"/>
    <mergeCell ref="D16:E16"/>
    <mergeCell ref="D17:E17"/>
    <mergeCell ref="B18:B19"/>
    <mergeCell ref="C18:D19"/>
    <mergeCell ref="E18:E19"/>
    <mergeCell ref="B11:C11"/>
    <mergeCell ref="D11:E11"/>
    <mergeCell ref="B12:B13"/>
    <mergeCell ref="E12:E13"/>
    <mergeCell ref="C12:D13"/>
    <mergeCell ref="B10:C10"/>
    <mergeCell ref="D10:E10"/>
    <mergeCell ref="A1:F1"/>
    <mergeCell ref="A2:F2"/>
    <mergeCell ref="A3:B3"/>
    <mergeCell ref="A4:B4"/>
    <mergeCell ref="B9:E9"/>
  </mergeCells>
  <pageMargins left="0.9055118110236221" right="0.70866141732283472" top="0.74803149606299213" bottom="0.74803149606299213" header="0.31496062992125984" footer="0.31496062992125984"/>
  <pageSetup paperSize="9" scale="67" orientation="portrait" r:id="rId1"/>
  <rowBreaks count="1" manualBreakCount="1">
    <brk id="5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P13" zoomScale="80" zoomScaleNormal="100" zoomScaleSheetLayoutView="80" workbookViewId="0">
      <selection activeCell="I16" sqref="I16"/>
    </sheetView>
  </sheetViews>
  <sheetFormatPr defaultRowHeight="15"/>
  <sheetData/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7" workbookViewId="0">
      <selection activeCell="L10" sqref="L10"/>
    </sheetView>
  </sheetViews>
  <sheetFormatPr defaultColWidth="9" defaultRowHeight="21"/>
  <cols>
    <col min="1" max="1" width="3.28515625" style="185" customWidth="1"/>
    <col min="2" max="2" width="12.140625" style="185" customWidth="1"/>
    <col min="3" max="3" width="13.7109375" style="185" customWidth="1"/>
    <col min="4" max="4" width="10" style="259" customWidth="1"/>
    <col min="5" max="5" width="8.7109375" style="259" customWidth="1"/>
    <col min="6" max="6" width="13.28515625" style="260" customWidth="1"/>
    <col min="7" max="7" width="20.7109375" style="260" customWidth="1"/>
    <col min="8" max="8" width="14.140625" style="259" customWidth="1"/>
    <col min="9" max="9" width="11" style="185" customWidth="1"/>
    <col min="10" max="10" width="14" style="259" customWidth="1"/>
    <col min="11" max="16384" width="9" style="185"/>
  </cols>
  <sheetData>
    <row r="1" spans="1:10" ht="23.25">
      <c r="A1" s="330" t="s">
        <v>374</v>
      </c>
      <c r="B1" s="330"/>
      <c r="C1" s="330"/>
      <c r="D1" s="330"/>
      <c r="E1" s="330"/>
      <c r="F1" s="330"/>
      <c r="G1" s="330"/>
      <c r="H1" s="330"/>
      <c r="I1" s="330"/>
      <c r="J1" s="330"/>
    </row>
    <row r="2" spans="1:10" ht="23.25">
      <c r="A2" s="331" t="s">
        <v>375</v>
      </c>
      <c r="B2" s="331"/>
      <c r="C2" s="331"/>
      <c r="D2" s="331"/>
      <c r="E2" s="331"/>
      <c r="F2" s="331"/>
      <c r="G2" s="331"/>
      <c r="H2" s="331"/>
      <c r="I2" s="331"/>
      <c r="J2" s="331"/>
    </row>
    <row r="3" spans="1:10" s="186" customFormat="1">
      <c r="A3" s="332" t="s">
        <v>155</v>
      </c>
      <c r="B3" s="334" t="s">
        <v>156</v>
      </c>
      <c r="C3" s="334"/>
      <c r="D3" s="336" t="s">
        <v>157</v>
      </c>
      <c r="E3" s="338" t="s">
        <v>158</v>
      </c>
      <c r="F3" s="336" t="s">
        <v>320</v>
      </c>
      <c r="G3" s="336" t="s">
        <v>159</v>
      </c>
      <c r="H3" s="334" t="s">
        <v>160</v>
      </c>
      <c r="I3" s="334" t="s">
        <v>6</v>
      </c>
      <c r="J3" s="328" t="s">
        <v>376</v>
      </c>
    </row>
    <row r="4" spans="1:10" s="186" customFormat="1">
      <c r="A4" s="333"/>
      <c r="B4" s="335"/>
      <c r="C4" s="335"/>
      <c r="D4" s="337"/>
      <c r="E4" s="337"/>
      <c r="F4" s="337"/>
      <c r="G4" s="337"/>
      <c r="H4" s="335"/>
      <c r="I4" s="335"/>
      <c r="J4" s="329"/>
    </row>
    <row r="5" spans="1:10">
      <c r="A5" s="187">
        <v>1</v>
      </c>
      <c r="B5" s="188" t="s">
        <v>222</v>
      </c>
      <c r="C5" s="189" t="s">
        <v>223</v>
      </c>
      <c r="D5" s="190">
        <v>224912</v>
      </c>
      <c r="E5" s="187">
        <v>46</v>
      </c>
      <c r="F5" s="191" t="s">
        <v>377</v>
      </c>
      <c r="G5" s="191" t="s">
        <v>378</v>
      </c>
      <c r="H5" s="187" t="s">
        <v>379</v>
      </c>
      <c r="I5" s="187" t="s">
        <v>380</v>
      </c>
      <c r="J5" s="187" t="s">
        <v>381</v>
      </c>
    </row>
    <row r="6" spans="1:10">
      <c r="A6" s="192">
        <v>2</v>
      </c>
      <c r="B6" s="193" t="s">
        <v>161</v>
      </c>
      <c r="C6" s="194" t="s">
        <v>162</v>
      </c>
      <c r="D6" s="195">
        <v>228258</v>
      </c>
      <c r="E6" s="196">
        <v>37</v>
      </c>
      <c r="F6" s="197" t="s">
        <v>382</v>
      </c>
      <c r="G6" s="198" t="s">
        <v>163</v>
      </c>
      <c r="H6" s="199" t="s">
        <v>164</v>
      </c>
      <c r="I6" s="200"/>
      <c r="J6" s="192" t="s">
        <v>381</v>
      </c>
    </row>
    <row r="7" spans="1:10" s="186" customFormat="1" ht="42">
      <c r="A7" s="201">
        <v>3</v>
      </c>
      <c r="B7" s="202" t="s">
        <v>165</v>
      </c>
      <c r="C7" s="203" t="s">
        <v>166</v>
      </c>
      <c r="D7" s="204">
        <v>230532</v>
      </c>
      <c r="E7" s="205">
        <v>30</v>
      </c>
      <c r="F7" s="206" t="s">
        <v>382</v>
      </c>
      <c r="G7" s="206" t="s">
        <v>167</v>
      </c>
      <c r="H7" s="207" t="s">
        <v>168</v>
      </c>
      <c r="I7" s="208"/>
      <c r="J7" s="201" t="s">
        <v>381</v>
      </c>
    </row>
    <row r="8" spans="1:10">
      <c r="A8" s="192">
        <v>4</v>
      </c>
      <c r="B8" s="193" t="s">
        <v>169</v>
      </c>
      <c r="C8" s="194" t="s">
        <v>170</v>
      </c>
      <c r="D8" s="195">
        <v>218783</v>
      </c>
      <c r="E8" s="192">
        <v>62</v>
      </c>
      <c r="F8" s="209" t="s">
        <v>383</v>
      </c>
      <c r="G8" s="210" t="s">
        <v>171</v>
      </c>
      <c r="H8" s="211" t="s">
        <v>172</v>
      </c>
      <c r="I8" s="200"/>
      <c r="J8" s="192" t="s">
        <v>381</v>
      </c>
    </row>
    <row r="9" spans="1:10">
      <c r="A9" s="192">
        <v>5</v>
      </c>
      <c r="B9" s="193" t="s">
        <v>173</v>
      </c>
      <c r="C9" s="212" t="s">
        <v>174</v>
      </c>
      <c r="D9" s="213">
        <v>23696</v>
      </c>
      <c r="E9" s="192">
        <v>54</v>
      </c>
      <c r="F9" s="209" t="s">
        <v>384</v>
      </c>
      <c r="G9" s="214" t="s">
        <v>175</v>
      </c>
      <c r="H9" s="215" t="s">
        <v>176</v>
      </c>
      <c r="I9" s="200"/>
      <c r="J9" s="192" t="s">
        <v>381</v>
      </c>
    </row>
    <row r="10" spans="1:10" s="186" customFormat="1" ht="42">
      <c r="A10" s="216">
        <v>6</v>
      </c>
      <c r="B10" s="217" t="s">
        <v>177</v>
      </c>
      <c r="C10" s="218" t="s">
        <v>178</v>
      </c>
      <c r="D10" s="219">
        <v>218783</v>
      </c>
      <c r="E10" s="220">
        <v>62</v>
      </c>
      <c r="F10" s="221" t="s">
        <v>385</v>
      </c>
      <c r="G10" s="222" t="s">
        <v>179</v>
      </c>
      <c r="H10" s="223" t="s">
        <v>386</v>
      </c>
      <c r="I10" s="224"/>
      <c r="J10" s="216" t="s">
        <v>381</v>
      </c>
    </row>
    <row r="11" spans="1:10">
      <c r="A11" s="225">
        <v>7</v>
      </c>
      <c r="B11" s="226" t="s">
        <v>224</v>
      </c>
      <c r="C11" s="227" t="s">
        <v>225</v>
      </c>
      <c r="D11" s="228">
        <v>28491</v>
      </c>
      <c r="E11" s="225">
        <v>40</v>
      </c>
      <c r="F11" s="229" t="s">
        <v>387</v>
      </c>
      <c r="G11" s="229" t="s">
        <v>378</v>
      </c>
      <c r="H11" s="225" t="s">
        <v>388</v>
      </c>
      <c r="I11" s="225" t="s">
        <v>380</v>
      </c>
      <c r="J11" s="225" t="s">
        <v>389</v>
      </c>
    </row>
    <row r="12" spans="1:10">
      <c r="A12" s="192">
        <v>8</v>
      </c>
      <c r="B12" s="193" t="s">
        <v>180</v>
      </c>
      <c r="C12" s="194" t="s">
        <v>181</v>
      </c>
      <c r="D12" s="195">
        <v>228644</v>
      </c>
      <c r="E12" s="192">
        <v>35</v>
      </c>
      <c r="F12" s="209" t="s">
        <v>384</v>
      </c>
      <c r="G12" s="230" t="s">
        <v>163</v>
      </c>
      <c r="H12" s="231" t="s">
        <v>182</v>
      </c>
      <c r="I12" s="200"/>
      <c r="J12" s="192" t="s">
        <v>389</v>
      </c>
    </row>
    <row r="13" spans="1:10">
      <c r="A13" s="192">
        <v>9</v>
      </c>
      <c r="B13" s="193" t="s">
        <v>183</v>
      </c>
      <c r="C13" s="194" t="s">
        <v>184</v>
      </c>
      <c r="D13" s="195">
        <v>227548</v>
      </c>
      <c r="E13" s="192">
        <v>38</v>
      </c>
      <c r="F13" s="209" t="s">
        <v>385</v>
      </c>
      <c r="G13" s="198" t="s">
        <v>185</v>
      </c>
      <c r="H13" s="199" t="s">
        <v>186</v>
      </c>
      <c r="I13" s="200"/>
      <c r="J13" s="192" t="s">
        <v>389</v>
      </c>
    </row>
    <row r="14" spans="1:10">
      <c r="A14" s="192">
        <v>10</v>
      </c>
      <c r="B14" s="193" t="s">
        <v>187</v>
      </c>
      <c r="C14" s="194" t="s">
        <v>188</v>
      </c>
      <c r="D14" s="195">
        <v>218053</v>
      </c>
      <c r="E14" s="192">
        <v>64</v>
      </c>
      <c r="F14" s="209" t="s">
        <v>390</v>
      </c>
      <c r="G14" s="209" t="s">
        <v>179</v>
      </c>
      <c r="H14" s="192" t="s">
        <v>189</v>
      </c>
      <c r="I14" s="200"/>
      <c r="J14" s="192" t="s">
        <v>389</v>
      </c>
    </row>
    <row r="15" spans="1:10">
      <c r="A15" s="192">
        <v>11</v>
      </c>
      <c r="B15" s="232" t="s">
        <v>190</v>
      </c>
      <c r="C15" s="233" t="s">
        <v>191</v>
      </c>
      <c r="D15" s="234">
        <v>-2515</v>
      </c>
      <c r="E15" s="192">
        <v>46</v>
      </c>
      <c r="F15" s="209" t="s">
        <v>391</v>
      </c>
      <c r="G15" s="235" t="s">
        <v>192</v>
      </c>
      <c r="H15" s="234" t="s">
        <v>193</v>
      </c>
      <c r="I15" s="200"/>
      <c r="J15" s="192" t="s">
        <v>389</v>
      </c>
    </row>
    <row r="16" spans="1:10">
      <c r="A16" s="192">
        <v>12</v>
      </c>
      <c r="B16" s="236" t="s">
        <v>194</v>
      </c>
      <c r="C16" s="237" t="s">
        <v>195</v>
      </c>
      <c r="D16" s="238">
        <v>226975</v>
      </c>
      <c r="E16" s="192">
        <v>40</v>
      </c>
      <c r="F16" s="209" t="s">
        <v>391</v>
      </c>
      <c r="G16" s="239" t="s">
        <v>196</v>
      </c>
      <c r="H16" s="240" t="s">
        <v>197</v>
      </c>
      <c r="I16" s="200"/>
      <c r="J16" s="192" t="s">
        <v>389</v>
      </c>
    </row>
    <row r="17" spans="1:10">
      <c r="A17" s="192">
        <v>13</v>
      </c>
      <c r="B17" s="193" t="s">
        <v>198</v>
      </c>
      <c r="C17" s="194" t="s">
        <v>199</v>
      </c>
      <c r="D17" s="195">
        <v>226849</v>
      </c>
      <c r="E17" s="192">
        <v>40</v>
      </c>
      <c r="F17" s="209" t="s">
        <v>392</v>
      </c>
      <c r="G17" s="209" t="s">
        <v>200</v>
      </c>
      <c r="H17" s="192" t="s">
        <v>201</v>
      </c>
      <c r="I17" s="200"/>
      <c r="J17" s="192" t="s">
        <v>389</v>
      </c>
    </row>
    <row r="18" spans="1:10">
      <c r="A18" s="192">
        <v>14</v>
      </c>
      <c r="B18" s="241" t="s">
        <v>202</v>
      </c>
      <c r="C18" s="242" t="s">
        <v>203</v>
      </c>
      <c r="D18" s="243">
        <v>227505</v>
      </c>
      <c r="E18" s="192">
        <v>39</v>
      </c>
      <c r="F18" s="209" t="s">
        <v>377</v>
      </c>
      <c r="G18" s="244" t="s">
        <v>204</v>
      </c>
      <c r="H18" s="245" t="s">
        <v>205</v>
      </c>
      <c r="I18" s="200"/>
      <c r="J18" s="192" t="s">
        <v>389</v>
      </c>
    </row>
    <row r="19" spans="1:10">
      <c r="A19" s="192">
        <v>15</v>
      </c>
      <c r="B19" s="241" t="s">
        <v>161</v>
      </c>
      <c r="C19" s="242" t="s">
        <v>206</v>
      </c>
      <c r="D19" s="243">
        <v>228556</v>
      </c>
      <c r="E19" s="192">
        <v>36</v>
      </c>
      <c r="F19" s="209" t="s">
        <v>377</v>
      </c>
      <c r="G19" s="244" t="s">
        <v>204</v>
      </c>
      <c r="H19" s="245" t="s">
        <v>207</v>
      </c>
      <c r="I19" s="200"/>
      <c r="J19" s="192" t="s">
        <v>389</v>
      </c>
    </row>
    <row r="20" spans="1:10">
      <c r="A20" s="192">
        <v>16</v>
      </c>
      <c r="B20" s="241" t="s">
        <v>208</v>
      </c>
      <c r="C20" s="242" t="s">
        <v>209</v>
      </c>
      <c r="D20" s="243">
        <v>227823</v>
      </c>
      <c r="E20" s="192">
        <v>38</v>
      </c>
      <c r="F20" s="209" t="s">
        <v>377</v>
      </c>
      <c r="G20" s="244" t="s">
        <v>204</v>
      </c>
      <c r="H20" s="245" t="s">
        <v>210</v>
      </c>
      <c r="I20" s="200"/>
      <c r="J20" s="192" t="s">
        <v>389</v>
      </c>
    </row>
    <row r="21" spans="1:10" s="186" customFormat="1" ht="42">
      <c r="A21" s="201">
        <v>17</v>
      </c>
      <c r="B21" s="246" t="s">
        <v>211</v>
      </c>
      <c r="C21" s="247" t="s">
        <v>212</v>
      </c>
      <c r="D21" s="248">
        <v>219639</v>
      </c>
      <c r="E21" s="201">
        <v>60</v>
      </c>
      <c r="F21" s="249" t="s">
        <v>393</v>
      </c>
      <c r="G21" s="250" t="s">
        <v>163</v>
      </c>
      <c r="H21" s="251" t="s">
        <v>213</v>
      </c>
      <c r="I21" s="208"/>
      <c r="J21" s="201" t="s">
        <v>389</v>
      </c>
    </row>
    <row r="22" spans="1:10" s="186" customFormat="1" ht="42">
      <c r="A22" s="252">
        <v>18</v>
      </c>
      <c r="B22" s="253" t="s">
        <v>214</v>
      </c>
      <c r="C22" s="254" t="s">
        <v>215</v>
      </c>
      <c r="D22" s="255">
        <v>224121</v>
      </c>
      <c r="E22" s="252">
        <v>48</v>
      </c>
      <c r="F22" s="256" t="s">
        <v>207</v>
      </c>
      <c r="G22" s="256" t="s">
        <v>216</v>
      </c>
      <c r="H22" s="252" t="s">
        <v>217</v>
      </c>
      <c r="I22" s="257"/>
      <c r="J22" s="258" t="s">
        <v>394</v>
      </c>
    </row>
  </sheetData>
  <mergeCells count="11">
    <mergeCell ref="J3:J4"/>
    <mergeCell ref="A1:J1"/>
    <mergeCell ref="A2:J2"/>
    <mergeCell ref="A3:A4"/>
    <mergeCell ref="B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10" workbookViewId="0">
      <selection activeCell="B15" sqref="B15"/>
    </sheetView>
  </sheetViews>
  <sheetFormatPr defaultColWidth="9" defaultRowHeight="21"/>
  <cols>
    <col min="1" max="1" width="3.7109375" style="185" customWidth="1"/>
    <col min="2" max="2" width="15.7109375" style="185" customWidth="1"/>
    <col min="3" max="3" width="10.7109375" style="185" customWidth="1"/>
    <col min="4" max="4" width="10.7109375" style="259" customWidth="1"/>
    <col min="5" max="5" width="7.5703125" style="259" customWidth="1"/>
    <col min="6" max="6" width="28.5703125" style="260" customWidth="1"/>
    <col min="7" max="7" width="16.5703125" style="259" customWidth="1"/>
    <col min="8" max="8" width="18.5703125" style="185" customWidth="1"/>
    <col min="9" max="16384" width="9" style="185"/>
  </cols>
  <sheetData>
    <row r="1" spans="1:8" ht="23.25">
      <c r="A1" s="330" t="s">
        <v>395</v>
      </c>
      <c r="B1" s="330"/>
      <c r="C1" s="330"/>
      <c r="D1" s="330"/>
      <c r="E1" s="330"/>
      <c r="F1" s="330"/>
      <c r="G1" s="330"/>
      <c r="H1" s="330"/>
    </row>
    <row r="2" spans="1:8" ht="23.25">
      <c r="A2" s="331" t="s">
        <v>375</v>
      </c>
      <c r="B2" s="331"/>
      <c r="C2" s="331"/>
      <c r="D2" s="331"/>
      <c r="E2" s="331"/>
      <c r="F2" s="331"/>
      <c r="G2" s="331"/>
      <c r="H2" s="331"/>
    </row>
    <row r="3" spans="1:8" s="186" customFormat="1">
      <c r="A3" s="336" t="s">
        <v>155</v>
      </c>
      <c r="B3" s="339" t="s">
        <v>156</v>
      </c>
      <c r="C3" s="340"/>
      <c r="D3" s="336" t="s">
        <v>396</v>
      </c>
      <c r="E3" s="336" t="s">
        <v>397</v>
      </c>
      <c r="F3" s="336" t="s">
        <v>159</v>
      </c>
      <c r="G3" s="336" t="s">
        <v>160</v>
      </c>
      <c r="H3" s="336" t="s">
        <v>376</v>
      </c>
    </row>
    <row r="4" spans="1:8" s="186" customFormat="1">
      <c r="A4" s="337"/>
      <c r="B4" s="341"/>
      <c r="C4" s="342"/>
      <c r="D4" s="337"/>
      <c r="E4" s="337"/>
      <c r="F4" s="337"/>
      <c r="G4" s="337"/>
      <c r="H4" s="337"/>
    </row>
    <row r="5" spans="1:8">
      <c r="A5" s="187">
        <v>1</v>
      </c>
      <c r="B5" s="188" t="s">
        <v>398</v>
      </c>
      <c r="C5" s="189" t="s">
        <v>226</v>
      </c>
      <c r="D5" s="261">
        <v>225039</v>
      </c>
      <c r="E5" s="262">
        <v>43</v>
      </c>
      <c r="F5" s="191" t="s">
        <v>399</v>
      </c>
      <c r="G5" s="231" t="s">
        <v>400</v>
      </c>
      <c r="H5" s="263" t="s">
        <v>401</v>
      </c>
    </row>
    <row r="6" spans="1:8">
      <c r="A6" s="192">
        <v>2</v>
      </c>
      <c r="B6" s="264" t="s">
        <v>402</v>
      </c>
      <c r="C6" s="265" t="s">
        <v>228</v>
      </c>
      <c r="D6" s="266">
        <v>228293</v>
      </c>
      <c r="E6" s="267">
        <v>36</v>
      </c>
      <c r="F6" s="209" t="s">
        <v>403</v>
      </c>
      <c r="G6" s="192" t="s">
        <v>404</v>
      </c>
      <c r="H6" s="263" t="s">
        <v>381</v>
      </c>
    </row>
    <row r="7" spans="1:8">
      <c r="A7" s="192">
        <v>3</v>
      </c>
      <c r="B7" s="264" t="s">
        <v>227</v>
      </c>
      <c r="C7" s="265" t="s">
        <v>405</v>
      </c>
      <c r="D7" s="266">
        <v>230121</v>
      </c>
      <c r="E7" s="267">
        <v>31</v>
      </c>
      <c r="F7" s="209" t="s">
        <v>403</v>
      </c>
      <c r="G7" s="192" t="s">
        <v>406</v>
      </c>
      <c r="H7" s="263" t="s">
        <v>401</v>
      </c>
    </row>
    <row r="8" spans="1:8">
      <c r="A8" s="192">
        <v>4</v>
      </c>
      <c r="B8" s="193" t="s">
        <v>229</v>
      </c>
      <c r="C8" s="194" t="s">
        <v>230</v>
      </c>
      <c r="D8" s="267"/>
      <c r="E8" s="267">
        <v>31</v>
      </c>
      <c r="F8" s="209" t="s">
        <v>403</v>
      </c>
      <c r="G8" s="215" t="s">
        <v>407</v>
      </c>
      <c r="H8" s="192" t="s">
        <v>408</v>
      </c>
    </row>
    <row r="9" spans="1:8">
      <c r="A9" s="192">
        <v>5</v>
      </c>
      <c r="B9" s="193" t="s">
        <v>409</v>
      </c>
      <c r="C9" s="194" t="s">
        <v>218</v>
      </c>
      <c r="D9" s="267"/>
      <c r="E9" s="267">
        <v>34</v>
      </c>
      <c r="F9" s="198" t="s">
        <v>410</v>
      </c>
      <c r="G9" s="199" t="s">
        <v>411</v>
      </c>
      <c r="H9" s="263" t="s">
        <v>401</v>
      </c>
    </row>
    <row r="10" spans="1:8">
      <c r="A10" s="192">
        <v>6</v>
      </c>
      <c r="B10" s="193" t="s">
        <v>412</v>
      </c>
      <c r="C10" s="194" t="s">
        <v>219</v>
      </c>
      <c r="D10" s="267"/>
      <c r="E10" s="267">
        <v>31</v>
      </c>
      <c r="F10" s="198" t="s">
        <v>220</v>
      </c>
      <c r="G10" s="199" t="s">
        <v>413</v>
      </c>
      <c r="H10" s="263" t="s">
        <v>401</v>
      </c>
    </row>
    <row r="11" spans="1:8">
      <c r="A11" s="192">
        <v>7</v>
      </c>
      <c r="B11" s="193" t="s">
        <v>414</v>
      </c>
      <c r="C11" s="194" t="s">
        <v>415</v>
      </c>
      <c r="D11" s="268"/>
      <c r="E11" s="268">
        <v>42</v>
      </c>
      <c r="F11" s="269" t="s">
        <v>416</v>
      </c>
      <c r="G11" s="270" t="s">
        <v>417</v>
      </c>
      <c r="H11" s="263" t="s">
        <v>401</v>
      </c>
    </row>
    <row r="12" spans="1:8">
      <c r="A12" s="192">
        <v>8</v>
      </c>
      <c r="B12" s="193" t="s">
        <v>418</v>
      </c>
      <c r="C12" s="194" t="s">
        <v>419</v>
      </c>
      <c r="D12" s="267"/>
      <c r="E12" s="267">
        <v>37</v>
      </c>
      <c r="F12" s="210" t="s">
        <v>420</v>
      </c>
      <c r="G12" s="211" t="s">
        <v>421</v>
      </c>
      <c r="H12" s="263" t="s">
        <v>401</v>
      </c>
    </row>
    <row r="13" spans="1:8">
      <c r="A13" s="192">
        <v>9</v>
      </c>
      <c r="B13" s="193" t="s">
        <v>422</v>
      </c>
      <c r="C13" s="271" t="s">
        <v>221</v>
      </c>
      <c r="D13" s="272"/>
      <c r="E13" s="272">
        <v>41</v>
      </c>
      <c r="F13" s="230" t="s">
        <v>423</v>
      </c>
      <c r="G13" s="231" t="s">
        <v>424</v>
      </c>
      <c r="H13" s="263" t="s">
        <v>401</v>
      </c>
    </row>
    <row r="14" spans="1:8">
      <c r="A14" s="192">
        <v>10</v>
      </c>
      <c r="B14" s="193" t="s">
        <v>425</v>
      </c>
      <c r="C14" s="194" t="s">
        <v>426</v>
      </c>
      <c r="D14" s="267"/>
      <c r="E14" s="267">
        <v>30</v>
      </c>
      <c r="F14" s="209" t="s">
        <v>427</v>
      </c>
      <c r="G14" s="192" t="s">
        <v>428</v>
      </c>
      <c r="H14" s="263" t="s">
        <v>401</v>
      </c>
    </row>
    <row r="15" spans="1:8">
      <c r="A15" s="192">
        <v>11</v>
      </c>
      <c r="B15" s="193" t="s">
        <v>429</v>
      </c>
      <c r="C15" s="194" t="s">
        <v>430</v>
      </c>
      <c r="D15" s="267"/>
      <c r="E15" s="267">
        <v>23</v>
      </c>
      <c r="F15" s="230" t="s">
        <v>431</v>
      </c>
      <c r="G15" s="231" t="s">
        <v>432</v>
      </c>
      <c r="H15" s="192" t="s">
        <v>381</v>
      </c>
    </row>
    <row r="16" spans="1:8">
      <c r="A16" s="192"/>
      <c r="B16" s="193"/>
      <c r="C16" s="194"/>
      <c r="D16" s="267"/>
      <c r="E16" s="267"/>
      <c r="F16" s="214"/>
      <c r="G16" s="215"/>
      <c r="H16" s="200"/>
    </row>
    <row r="17" spans="1:8">
      <c r="A17" s="192"/>
      <c r="B17" s="273"/>
      <c r="C17" s="274"/>
      <c r="D17" s="275"/>
      <c r="E17" s="192"/>
      <c r="F17" s="198"/>
      <c r="G17" s="276"/>
      <c r="H17" s="277"/>
    </row>
    <row r="18" spans="1:8">
      <c r="A18" s="192"/>
      <c r="B18" s="193"/>
      <c r="C18" s="194"/>
      <c r="D18" s="267"/>
      <c r="E18" s="267"/>
      <c r="F18" s="209"/>
      <c r="G18" s="192"/>
      <c r="H18" s="200"/>
    </row>
    <row r="19" spans="1:8">
      <c r="A19" s="278"/>
      <c r="B19" s="279"/>
      <c r="C19" s="280"/>
      <c r="D19" s="281"/>
      <c r="E19" s="281"/>
      <c r="F19" s="282"/>
      <c r="G19" s="283"/>
      <c r="H19" s="284"/>
    </row>
  </sheetData>
  <mergeCells count="9">
    <mergeCell ref="A1:H1"/>
    <mergeCell ref="A2:H2"/>
    <mergeCell ref="A3:A4"/>
    <mergeCell ref="B3:C4"/>
    <mergeCell ref="D3:D4"/>
    <mergeCell ref="E3:E4"/>
    <mergeCell ref="F3:F4"/>
    <mergeCell ref="G3:G4"/>
    <mergeCell ref="H3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6"/>
  <sheetViews>
    <sheetView view="pageBreakPreview" zoomScale="93" zoomScaleNormal="100" zoomScaleSheetLayoutView="93" workbookViewId="0">
      <selection activeCell="E15" sqref="E15"/>
    </sheetView>
  </sheetViews>
  <sheetFormatPr defaultColWidth="14.42578125" defaultRowHeight="15.75" customHeight="1"/>
  <cols>
    <col min="1" max="1" width="8.7109375" style="19" customWidth="1"/>
    <col min="2" max="2" width="27" style="19" customWidth="1"/>
    <col min="3" max="3" width="8.140625" style="19" customWidth="1"/>
    <col min="4" max="4" width="21.85546875" style="19" customWidth="1"/>
    <col min="5" max="5" width="24.7109375" style="19" customWidth="1"/>
    <col min="6" max="16384" width="14.42578125" style="19"/>
  </cols>
  <sheetData>
    <row r="1" spans="1:8" ht="21.95" customHeight="1">
      <c r="A1" s="347" t="s">
        <v>371</v>
      </c>
      <c r="B1" s="348"/>
      <c r="C1" s="348"/>
      <c r="D1" s="348"/>
      <c r="E1" s="348"/>
      <c r="F1" s="18"/>
      <c r="G1" s="18"/>
      <c r="H1" s="18"/>
    </row>
    <row r="2" spans="1:8" ht="21.95" customHeight="1">
      <c r="A2" s="347" t="s">
        <v>372</v>
      </c>
      <c r="B2" s="348"/>
      <c r="C2" s="348"/>
      <c r="D2" s="348"/>
      <c r="E2" s="348"/>
      <c r="F2" s="20"/>
    </row>
    <row r="3" spans="1:8" ht="21.95" customHeight="1">
      <c r="A3" s="347" t="s">
        <v>373</v>
      </c>
      <c r="B3" s="348"/>
      <c r="C3" s="348"/>
      <c r="D3" s="348"/>
      <c r="E3" s="348"/>
    </row>
    <row r="4" spans="1:8" ht="23.25">
      <c r="A4" s="24" t="s">
        <v>7</v>
      </c>
      <c r="B4" s="24" t="s">
        <v>8</v>
      </c>
      <c r="C4" s="25" t="s">
        <v>9</v>
      </c>
      <c r="D4" s="25" t="s">
        <v>10</v>
      </c>
      <c r="E4" s="25" t="s">
        <v>6</v>
      </c>
    </row>
    <row r="5" spans="1:8" ht="22.5">
      <c r="A5" s="343">
        <v>1</v>
      </c>
      <c r="B5" s="349" t="s">
        <v>27</v>
      </c>
      <c r="C5" s="21">
        <v>1</v>
      </c>
      <c r="D5" s="21" t="s">
        <v>501</v>
      </c>
      <c r="E5" s="21" t="s">
        <v>12</v>
      </c>
    </row>
    <row r="6" spans="1:8" ht="22.5">
      <c r="A6" s="344"/>
      <c r="B6" s="350"/>
      <c r="C6" s="22">
        <v>2</v>
      </c>
      <c r="D6" s="22" t="s">
        <v>502</v>
      </c>
      <c r="E6" s="22" t="s">
        <v>12</v>
      </c>
    </row>
    <row r="7" spans="1:8" ht="22.5">
      <c r="A7" s="344"/>
      <c r="B7" s="350"/>
      <c r="C7" s="22">
        <v>3</v>
      </c>
      <c r="D7" s="22" t="s">
        <v>519</v>
      </c>
      <c r="E7" s="22" t="s">
        <v>12</v>
      </c>
    </row>
    <row r="8" spans="1:8" s="97" customFormat="1" ht="22.5">
      <c r="A8" s="344"/>
      <c r="B8" s="350"/>
      <c r="C8" s="22">
        <v>4</v>
      </c>
      <c r="D8" s="22" t="s">
        <v>516</v>
      </c>
      <c r="E8" s="22" t="s">
        <v>12</v>
      </c>
    </row>
    <row r="9" spans="1:8" s="97" customFormat="1" ht="22.5">
      <c r="A9" s="344"/>
      <c r="B9" s="350"/>
      <c r="C9" s="325">
        <v>5</v>
      </c>
      <c r="D9" s="325" t="s">
        <v>506</v>
      </c>
      <c r="E9" s="325" t="s">
        <v>12</v>
      </c>
    </row>
    <row r="10" spans="1:8" ht="22.5">
      <c r="A10" s="343">
        <v>2</v>
      </c>
      <c r="B10" s="346" t="s">
        <v>28</v>
      </c>
      <c r="C10" s="22">
        <v>1</v>
      </c>
      <c r="D10" s="22" t="s">
        <v>514</v>
      </c>
      <c r="E10" s="170" t="s">
        <v>11</v>
      </c>
    </row>
    <row r="11" spans="1:8" ht="22.5">
      <c r="A11" s="344"/>
      <c r="B11" s="344"/>
      <c r="C11" s="22">
        <v>2</v>
      </c>
      <c r="D11" s="22" t="s">
        <v>508</v>
      </c>
      <c r="E11" s="170" t="s">
        <v>11</v>
      </c>
    </row>
    <row r="12" spans="1:8" ht="22.5">
      <c r="A12" s="344"/>
      <c r="B12" s="344"/>
      <c r="C12" s="22">
        <v>3</v>
      </c>
      <c r="D12" s="22" t="s">
        <v>507</v>
      </c>
      <c r="E12" s="22" t="s">
        <v>29</v>
      </c>
    </row>
    <row r="13" spans="1:8" ht="22.5">
      <c r="A13" s="345"/>
      <c r="B13" s="345"/>
      <c r="C13" s="22">
        <v>4</v>
      </c>
      <c r="D13" s="22" t="s">
        <v>509</v>
      </c>
      <c r="E13" s="22" t="s">
        <v>29</v>
      </c>
    </row>
    <row r="14" spans="1:8" ht="22.5">
      <c r="A14" s="343">
        <v>3</v>
      </c>
      <c r="B14" s="346" t="s">
        <v>30</v>
      </c>
      <c r="C14" s="21">
        <v>1</v>
      </c>
      <c r="D14" s="21" t="s">
        <v>438</v>
      </c>
      <c r="E14" s="171" t="s">
        <v>11</v>
      </c>
    </row>
    <row r="15" spans="1:8" ht="22.5">
      <c r="A15" s="344"/>
      <c r="B15" s="344"/>
      <c r="C15" s="22">
        <v>2</v>
      </c>
      <c r="D15" s="22" t="s">
        <v>500</v>
      </c>
      <c r="E15" s="170" t="s">
        <v>11</v>
      </c>
    </row>
    <row r="16" spans="1:8" ht="22.5">
      <c r="A16" s="344"/>
      <c r="B16" s="344"/>
      <c r="C16" s="22">
        <v>3</v>
      </c>
      <c r="D16" s="22" t="s">
        <v>503</v>
      </c>
      <c r="E16" s="22" t="s">
        <v>29</v>
      </c>
    </row>
    <row r="17" spans="1:5" ht="22.5">
      <c r="A17" s="345"/>
      <c r="B17" s="345"/>
      <c r="C17" s="23">
        <v>4</v>
      </c>
      <c r="D17" s="23" t="s">
        <v>512</v>
      </c>
      <c r="E17" s="23" t="s">
        <v>29</v>
      </c>
    </row>
    <row r="18" spans="1:5" ht="22.5">
      <c r="A18" s="343">
        <v>4</v>
      </c>
      <c r="B18" s="346" t="s">
        <v>31</v>
      </c>
      <c r="C18" s="21">
        <v>1</v>
      </c>
      <c r="D18" s="22" t="s">
        <v>434</v>
      </c>
      <c r="E18" s="21" t="s">
        <v>12</v>
      </c>
    </row>
    <row r="19" spans="1:5" ht="22.5">
      <c r="A19" s="344"/>
      <c r="B19" s="344"/>
      <c r="C19" s="22">
        <v>2</v>
      </c>
      <c r="D19" s="22" t="s">
        <v>435</v>
      </c>
      <c r="E19" s="22" t="s">
        <v>12</v>
      </c>
    </row>
    <row r="20" spans="1:5" ht="22.5">
      <c r="A20" s="344"/>
      <c r="B20" s="344"/>
      <c r="C20" s="22">
        <v>3</v>
      </c>
      <c r="D20" s="22" t="s">
        <v>436</v>
      </c>
      <c r="E20" s="22" t="s">
        <v>12</v>
      </c>
    </row>
    <row r="21" spans="1:5" s="97" customFormat="1" ht="22.5">
      <c r="A21" s="344"/>
      <c r="B21" s="344"/>
      <c r="C21" s="22">
        <v>4</v>
      </c>
      <c r="D21" s="22" t="s">
        <v>511</v>
      </c>
      <c r="E21" s="22" t="s">
        <v>12</v>
      </c>
    </row>
    <row r="22" spans="1:5" ht="22.5">
      <c r="A22" s="345"/>
      <c r="B22" s="345"/>
      <c r="C22" s="23">
        <v>5</v>
      </c>
      <c r="D22" s="22" t="s">
        <v>437</v>
      </c>
      <c r="E22" s="23" t="s">
        <v>12</v>
      </c>
    </row>
    <row r="23" spans="1:5" ht="22.5">
      <c r="A23" s="343">
        <v>5</v>
      </c>
      <c r="B23" s="346" t="s">
        <v>32</v>
      </c>
      <c r="C23" s="21">
        <v>1</v>
      </c>
      <c r="D23" s="21" t="s">
        <v>364</v>
      </c>
      <c r="E23" s="21" t="s">
        <v>11</v>
      </c>
    </row>
    <row r="24" spans="1:5" ht="22.5">
      <c r="A24" s="344"/>
      <c r="B24" s="344"/>
      <c r="C24" s="22">
        <v>2</v>
      </c>
      <c r="D24" s="22" t="s">
        <v>365</v>
      </c>
      <c r="E24" s="22" t="s">
        <v>11</v>
      </c>
    </row>
    <row r="25" spans="1:5" ht="22.5">
      <c r="A25" s="344"/>
      <c r="B25" s="344"/>
      <c r="C25" s="22">
        <v>3</v>
      </c>
      <c r="D25" s="22" t="s">
        <v>366</v>
      </c>
      <c r="E25" s="22" t="s">
        <v>11</v>
      </c>
    </row>
    <row r="26" spans="1:5" ht="22.5">
      <c r="A26" s="345"/>
      <c r="B26" s="345"/>
      <c r="C26" s="23">
        <v>4</v>
      </c>
      <c r="D26" s="23" t="s">
        <v>22</v>
      </c>
      <c r="E26" s="23" t="s">
        <v>11</v>
      </c>
    </row>
    <row r="27" spans="1:5" ht="22.5">
      <c r="A27" s="343">
        <v>6</v>
      </c>
      <c r="B27" s="346" t="s">
        <v>33</v>
      </c>
      <c r="C27" s="21">
        <v>1</v>
      </c>
      <c r="D27" s="21" t="s">
        <v>513</v>
      </c>
      <c r="E27" s="21" t="s">
        <v>12</v>
      </c>
    </row>
    <row r="28" spans="1:5" ht="22.5">
      <c r="A28" s="344"/>
      <c r="B28" s="344"/>
      <c r="C28" s="22">
        <v>2</v>
      </c>
      <c r="D28" s="22" t="s">
        <v>520</v>
      </c>
      <c r="E28" s="22" t="s">
        <v>12</v>
      </c>
    </row>
    <row r="29" spans="1:5" ht="22.5">
      <c r="A29" s="344"/>
      <c r="B29" s="344"/>
      <c r="C29" s="22">
        <v>3</v>
      </c>
      <c r="D29" s="22" t="s">
        <v>515</v>
      </c>
      <c r="E29" s="22" t="s">
        <v>12</v>
      </c>
    </row>
    <row r="30" spans="1:5" ht="22.5">
      <c r="A30" s="345"/>
      <c r="B30" s="345"/>
      <c r="C30" s="23">
        <v>4</v>
      </c>
      <c r="D30" s="23" t="s">
        <v>510</v>
      </c>
      <c r="E30" s="23" t="s">
        <v>12</v>
      </c>
    </row>
    <row r="31" spans="1:5" s="97" customFormat="1" ht="22.5">
      <c r="A31" s="343">
        <v>7</v>
      </c>
      <c r="B31" s="346" t="s">
        <v>518</v>
      </c>
      <c r="C31" s="21">
        <v>1</v>
      </c>
      <c r="D31" s="22" t="s">
        <v>504</v>
      </c>
      <c r="E31" s="21" t="s">
        <v>12</v>
      </c>
    </row>
    <row r="32" spans="1:5" s="97" customFormat="1" ht="22.5">
      <c r="A32" s="351"/>
      <c r="B32" s="351"/>
      <c r="C32" s="325">
        <v>2</v>
      </c>
      <c r="D32" s="325" t="s">
        <v>505</v>
      </c>
      <c r="E32" s="325" t="s">
        <v>12</v>
      </c>
    </row>
    <row r="33" spans="1:5" s="97" customFormat="1" ht="22.5">
      <c r="A33" s="172"/>
      <c r="B33" s="172"/>
      <c r="C33" s="173"/>
      <c r="D33" s="173"/>
      <c r="E33" s="173"/>
    </row>
    <row r="34" spans="1:5" ht="15.75" customHeight="1">
      <c r="A34" s="174">
        <v>8</v>
      </c>
      <c r="B34" s="175" t="s">
        <v>367</v>
      </c>
      <c r="C34" s="175">
        <v>8</v>
      </c>
      <c r="D34" s="175" t="s">
        <v>368</v>
      </c>
      <c r="E34" s="175" t="s">
        <v>369</v>
      </c>
    </row>
    <row r="35" spans="1:5" ht="19.5" customHeight="1">
      <c r="A35" s="324">
        <v>9</v>
      </c>
      <c r="B35" s="176" t="s">
        <v>517</v>
      </c>
      <c r="C35" s="176">
        <v>1</v>
      </c>
      <c r="D35" s="176" t="s">
        <v>433</v>
      </c>
      <c r="E35" s="177" t="s">
        <v>370</v>
      </c>
    </row>
    <row r="36" spans="1:5" ht="15.75" customHeight="1">
      <c r="A36" s="97"/>
    </row>
  </sheetData>
  <mergeCells count="17">
    <mergeCell ref="A31:A32"/>
    <mergeCell ref="B31:B32"/>
    <mergeCell ref="A27:A30"/>
    <mergeCell ref="B27:B30"/>
    <mergeCell ref="A14:A17"/>
    <mergeCell ref="B14:B17"/>
    <mergeCell ref="A18:A22"/>
    <mergeCell ref="B18:B22"/>
    <mergeCell ref="A23:A26"/>
    <mergeCell ref="B23:B26"/>
    <mergeCell ref="A10:A13"/>
    <mergeCell ref="B10:B13"/>
    <mergeCell ref="A1:E1"/>
    <mergeCell ref="A2:E2"/>
    <mergeCell ref="A3:E3"/>
    <mergeCell ref="A5:A9"/>
    <mergeCell ref="B5:B9"/>
  </mergeCells>
  <printOptions gridLines="1"/>
  <pageMargins left="0.78420075539338097" right="0.35849177389411702" top="0.7" bottom="0.7" header="0" footer="0"/>
  <pageSetup paperSize="9" scale="90" pageOrder="overThenDown" orientation="portrait" cellComments="atEn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E1011"/>
  <sheetViews>
    <sheetView zoomScaleNormal="100" workbookViewId="0">
      <pane ySplit="5" topLeftCell="A27" activePane="bottomLeft" state="frozen"/>
      <selection pane="bottomLeft" activeCell="D13" sqref="D13"/>
    </sheetView>
  </sheetViews>
  <sheetFormatPr defaultColWidth="33.5703125" defaultRowHeight="15.75" customHeight="1"/>
  <cols>
    <col min="1" max="1" width="31.5703125" style="57" customWidth="1"/>
    <col min="2" max="2" width="29.5703125" style="57" customWidth="1"/>
    <col min="3" max="3" width="40.7109375" style="57" customWidth="1"/>
    <col min="4" max="4" width="30.85546875" style="57" customWidth="1"/>
    <col min="5" max="5" width="37.7109375" style="57" customWidth="1"/>
    <col min="6" max="16384" width="33.5703125" style="57"/>
  </cols>
  <sheetData>
    <row r="1" spans="1:5" ht="23.25" customHeight="1">
      <c r="A1" s="355" t="s">
        <v>231</v>
      </c>
      <c r="B1" s="355"/>
      <c r="C1" s="355"/>
      <c r="D1" s="355"/>
      <c r="E1" s="355"/>
    </row>
    <row r="2" spans="1:5" ht="23.25" customHeight="1">
      <c r="A2" s="356" t="s">
        <v>138</v>
      </c>
      <c r="B2" s="356"/>
      <c r="C2" s="356"/>
      <c r="D2" s="356"/>
      <c r="E2" s="356"/>
    </row>
    <row r="3" spans="1:5" ht="23.25">
      <c r="A3" s="356" t="s">
        <v>232</v>
      </c>
      <c r="B3" s="356"/>
      <c r="C3" s="356"/>
      <c r="D3" s="356"/>
      <c r="E3" s="356"/>
    </row>
    <row r="4" spans="1:5" ht="23.25" customHeight="1">
      <c r="A4" s="357" t="s">
        <v>296</v>
      </c>
      <c r="B4" s="357"/>
      <c r="C4" s="357"/>
      <c r="D4" s="357"/>
      <c r="E4" s="357"/>
    </row>
    <row r="5" spans="1:5" ht="21">
      <c r="A5" s="98" t="s">
        <v>105</v>
      </c>
      <c r="B5" s="99" t="s">
        <v>106</v>
      </c>
      <c r="C5" s="98" t="s">
        <v>107</v>
      </c>
      <c r="D5" s="99" t="s">
        <v>108</v>
      </c>
      <c r="E5" s="98" t="s">
        <v>109</v>
      </c>
    </row>
    <row r="6" spans="1:5" ht="21">
      <c r="A6" s="352" t="s">
        <v>234</v>
      </c>
      <c r="B6" s="353"/>
      <c r="C6" s="353"/>
      <c r="D6" s="353"/>
      <c r="E6" s="354"/>
    </row>
    <row r="7" spans="1:5" ht="21">
      <c r="A7" s="64"/>
      <c r="B7" s="65"/>
      <c r="C7" s="105" t="s">
        <v>262</v>
      </c>
      <c r="D7" s="106" t="s">
        <v>243</v>
      </c>
      <c r="E7" s="105" t="s">
        <v>263</v>
      </c>
    </row>
    <row r="8" spans="1:5" ht="21">
      <c r="A8" s="68"/>
      <c r="B8" s="69"/>
      <c r="C8" s="107" t="s">
        <v>252</v>
      </c>
      <c r="D8" s="108" t="s">
        <v>253</v>
      </c>
      <c r="E8" s="107" t="s">
        <v>252</v>
      </c>
    </row>
    <row r="9" spans="1:5" ht="20.25">
      <c r="A9" s="68"/>
      <c r="B9" s="69"/>
      <c r="C9" s="71" t="s">
        <v>235</v>
      </c>
      <c r="D9" s="72" t="s">
        <v>362</v>
      </c>
      <c r="E9" s="71" t="s">
        <v>245</v>
      </c>
    </row>
    <row r="10" spans="1:5" ht="20.25">
      <c r="A10" s="68"/>
      <c r="B10" s="73"/>
      <c r="C10" s="71" t="s">
        <v>236</v>
      </c>
      <c r="D10" s="74" t="s">
        <v>143</v>
      </c>
      <c r="E10" s="71" t="s">
        <v>246</v>
      </c>
    </row>
    <row r="11" spans="1:5" ht="21" customHeight="1">
      <c r="A11" s="75"/>
      <c r="B11" s="76"/>
      <c r="C11" s="71" t="s">
        <v>237</v>
      </c>
      <c r="D11" s="77" t="s">
        <v>244</v>
      </c>
      <c r="E11" s="71" t="s">
        <v>247</v>
      </c>
    </row>
    <row r="12" spans="1:5" ht="20.25">
      <c r="A12" s="75"/>
      <c r="B12" s="78"/>
      <c r="C12" s="79" t="s">
        <v>238</v>
      </c>
      <c r="D12" s="77" t="s">
        <v>363</v>
      </c>
      <c r="E12" s="71" t="s">
        <v>248</v>
      </c>
    </row>
    <row r="13" spans="1:5" ht="20.25">
      <c r="A13" s="75"/>
      <c r="B13" s="78"/>
      <c r="C13" s="79" t="s">
        <v>239</v>
      </c>
      <c r="D13" s="77"/>
      <c r="E13" s="71" t="s">
        <v>249</v>
      </c>
    </row>
    <row r="14" spans="1:5" ht="20.25">
      <c r="A14" s="75"/>
      <c r="B14" s="78"/>
      <c r="C14" s="79" t="s">
        <v>241</v>
      </c>
      <c r="D14" s="77"/>
      <c r="E14" s="79" t="s">
        <v>241</v>
      </c>
    </row>
    <row r="15" spans="1:5" ht="20.25">
      <c r="A15" s="75"/>
      <c r="B15" s="75"/>
      <c r="C15" s="77" t="s">
        <v>240</v>
      </c>
      <c r="D15" s="80"/>
      <c r="E15" s="77" t="s">
        <v>240</v>
      </c>
    </row>
    <row r="16" spans="1:5" ht="20.25">
      <c r="A16" s="75"/>
      <c r="B16" s="75"/>
      <c r="C16" s="80" t="s">
        <v>242</v>
      </c>
      <c r="D16" s="81"/>
      <c r="E16" s="80" t="s">
        <v>242</v>
      </c>
    </row>
    <row r="17" spans="1:5" ht="21">
      <c r="A17" s="352" t="s">
        <v>250</v>
      </c>
      <c r="B17" s="353"/>
      <c r="C17" s="353"/>
      <c r="D17" s="353"/>
      <c r="E17" s="354"/>
    </row>
    <row r="18" spans="1:5" ht="21">
      <c r="A18" s="101" t="s">
        <v>251</v>
      </c>
      <c r="B18" s="103"/>
      <c r="C18" s="105" t="s">
        <v>264</v>
      </c>
      <c r="D18" s="106" t="s">
        <v>111</v>
      </c>
      <c r="E18" s="105" t="s">
        <v>139</v>
      </c>
    </row>
    <row r="19" spans="1:5" ht="21">
      <c r="A19" s="102" t="s">
        <v>255</v>
      </c>
      <c r="B19" s="104"/>
      <c r="C19" s="107" t="s">
        <v>254</v>
      </c>
      <c r="D19" s="108" t="s">
        <v>265</v>
      </c>
      <c r="E19" s="107" t="s">
        <v>254</v>
      </c>
    </row>
    <row r="20" spans="1:5" ht="20.25">
      <c r="A20" s="100" t="s">
        <v>256</v>
      </c>
      <c r="B20" s="104"/>
      <c r="C20" s="71" t="s">
        <v>140</v>
      </c>
      <c r="D20" s="72" t="s">
        <v>141</v>
      </c>
      <c r="E20" s="71" t="s">
        <v>142</v>
      </c>
    </row>
    <row r="21" spans="1:5" ht="20.25">
      <c r="A21" s="100" t="s">
        <v>257</v>
      </c>
      <c r="B21" s="104"/>
      <c r="C21" s="71" t="s">
        <v>233</v>
      </c>
      <c r="D21" s="74" t="s">
        <v>143</v>
      </c>
      <c r="E21" s="71" t="s">
        <v>269</v>
      </c>
    </row>
    <row r="22" spans="1:5" ht="21" customHeight="1">
      <c r="A22" s="100" t="s">
        <v>258</v>
      </c>
      <c r="B22" s="104"/>
      <c r="C22" s="71" t="s">
        <v>144</v>
      </c>
      <c r="D22" s="77" t="s">
        <v>266</v>
      </c>
      <c r="E22" s="71" t="s">
        <v>145</v>
      </c>
    </row>
    <row r="23" spans="1:5" ht="20.25">
      <c r="A23" s="100" t="s">
        <v>259</v>
      </c>
      <c r="B23" s="104"/>
      <c r="C23" s="79" t="s">
        <v>146</v>
      </c>
      <c r="D23" s="77" t="s">
        <v>267</v>
      </c>
      <c r="E23" s="71" t="s">
        <v>147</v>
      </c>
    </row>
    <row r="24" spans="1:5" ht="20.25">
      <c r="A24" s="100" t="s">
        <v>260</v>
      </c>
      <c r="B24" s="75"/>
      <c r="C24" s="77"/>
      <c r="D24" s="77" t="s">
        <v>268</v>
      </c>
      <c r="E24" s="79" t="s">
        <v>148</v>
      </c>
    </row>
    <row r="25" spans="1:5" ht="20.25">
      <c r="A25" s="100" t="s">
        <v>261</v>
      </c>
      <c r="B25" s="88"/>
      <c r="C25" s="80"/>
      <c r="D25" s="81"/>
      <c r="E25" s="71" t="s">
        <v>149</v>
      </c>
    </row>
    <row r="26" spans="1:5" ht="21">
      <c r="A26" s="352" t="s">
        <v>270</v>
      </c>
      <c r="B26" s="353"/>
      <c r="C26" s="353"/>
      <c r="D26" s="353"/>
      <c r="E26" s="354"/>
    </row>
    <row r="27" spans="1:5" ht="21">
      <c r="A27" s="109" t="s">
        <v>150</v>
      </c>
      <c r="B27" s="105" t="s">
        <v>274</v>
      </c>
      <c r="C27" s="105" t="s">
        <v>151</v>
      </c>
      <c r="D27" s="106"/>
      <c r="E27" s="105" t="s">
        <v>139</v>
      </c>
    </row>
    <row r="28" spans="1:5" ht="21">
      <c r="A28" s="110" t="s">
        <v>271</v>
      </c>
      <c r="B28" s="107" t="s">
        <v>275</v>
      </c>
      <c r="C28" s="107" t="s">
        <v>282</v>
      </c>
      <c r="D28" s="108"/>
      <c r="E28" s="107" t="s">
        <v>254</v>
      </c>
    </row>
    <row r="29" spans="1:5" ht="20.25">
      <c r="A29" s="71" t="s">
        <v>272</v>
      </c>
      <c r="B29" s="74" t="s">
        <v>278</v>
      </c>
      <c r="C29" s="84" t="s">
        <v>283</v>
      </c>
      <c r="D29" s="72"/>
      <c r="E29" s="85" t="s">
        <v>288</v>
      </c>
    </row>
    <row r="30" spans="1:5" ht="20.25">
      <c r="A30" s="71" t="s">
        <v>277</v>
      </c>
      <c r="B30" s="74" t="s">
        <v>279</v>
      </c>
      <c r="C30" s="84" t="s">
        <v>284</v>
      </c>
      <c r="D30" s="74"/>
      <c r="E30" s="86" t="s">
        <v>289</v>
      </c>
    </row>
    <row r="31" spans="1:5" ht="20.25">
      <c r="A31" s="71" t="s">
        <v>273</v>
      </c>
      <c r="B31" s="87" t="s">
        <v>280</v>
      </c>
      <c r="C31" s="68" t="s">
        <v>285</v>
      </c>
      <c r="D31" s="74"/>
      <c r="E31" s="86" t="s">
        <v>290</v>
      </c>
    </row>
    <row r="32" spans="1:5" ht="20.25">
      <c r="A32" s="71" t="s">
        <v>276</v>
      </c>
      <c r="B32" s="71" t="s">
        <v>281</v>
      </c>
      <c r="C32" s="68" t="s">
        <v>286</v>
      </c>
      <c r="D32" s="74"/>
      <c r="E32" s="77" t="s">
        <v>291</v>
      </c>
    </row>
    <row r="33" spans="1:5" ht="20.25">
      <c r="A33" s="111" t="s">
        <v>153</v>
      </c>
      <c r="B33" s="88"/>
      <c r="C33" s="77" t="s">
        <v>287</v>
      </c>
      <c r="D33" s="89"/>
      <c r="E33" s="112" t="s">
        <v>154</v>
      </c>
    </row>
    <row r="34" spans="1:5" ht="21">
      <c r="A34" s="352" t="s">
        <v>292</v>
      </c>
      <c r="B34" s="353"/>
      <c r="C34" s="353"/>
      <c r="D34" s="353"/>
      <c r="E34" s="354"/>
    </row>
    <row r="35" spans="1:5" ht="21">
      <c r="A35" s="82" t="s">
        <v>110</v>
      </c>
      <c r="B35" s="66"/>
      <c r="C35" s="66"/>
      <c r="D35" s="67"/>
      <c r="E35" s="66"/>
    </row>
    <row r="36" spans="1:5" ht="21">
      <c r="A36" s="83" t="s">
        <v>271</v>
      </c>
      <c r="B36" s="70"/>
      <c r="C36" s="70"/>
      <c r="D36" s="91"/>
      <c r="E36" s="92"/>
    </row>
    <row r="37" spans="1:5" ht="20.25">
      <c r="A37" s="71" t="s">
        <v>152</v>
      </c>
      <c r="B37" s="71"/>
      <c r="C37" s="69"/>
      <c r="D37" s="72"/>
      <c r="E37" s="79"/>
    </row>
    <row r="38" spans="1:5" ht="20.25">
      <c r="A38" s="71" t="s">
        <v>293</v>
      </c>
      <c r="B38" s="71"/>
      <c r="C38" s="69"/>
      <c r="D38" s="74"/>
      <c r="E38" s="79"/>
    </row>
    <row r="39" spans="1:5" ht="20.25">
      <c r="A39" s="71" t="s">
        <v>294</v>
      </c>
      <c r="B39" s="71"/>
      <c r="C39" s="69"/>
      <c r="D39" s="74"/>
      <c r="E39" s="79"/>
    </row>
    <row r="40" spans="1:5" ht="20.25">
      <c r="A40" s="71" t="s">
        <v>295</v>
      </c>
      <c r="B40" s="71"/>
      <c r="C40" s="69"/>
      <c r="D40" s="72"/>
      <c r="E40" s="79"/>
    </row>
    <row r="41" spans="1:5" ht="20.25">
      <c r="A41" s="71" t="s">
        <v>153</v>
      </c>
      <c r="B41" s="75"/>
      <c r="C41" s="71"/>
      <c r="D41" s="72"/>
      <c r="E41" s="71"/>
    </row>
    <row r="42" spans="1:5" ht="20.25">
      <c r="A42" s="93"/>
      <c r="B42" s="88"/>
      <c r="C42" s="94"/>
      <c r="D42" s="89"/>
      <c r="E42" s="90"/>
    </row>
    <row r="43" spans="1:5" ht="16.5"/>
    <row r="44" spans="1:5" ht="16.5"/>
    <row r="45" spans="1:5" ht="16.5"/>
    <row r="46" spans="1:5" ht="16.5"/>
    <row r="47" spans="1:5" ht="16.5"/>
    <row r="48" spans="1:5" ht="16.5"/>
    <row r="49" ht="16.5"/>
    <row r="50" ht="16.5"/>
    <row r="51" ht="16.5"/>
    <row r="52" ht="16.5"/>
    <row r="53" ht="16.5"/>
    <row r="54" ht="16.5"/>
    <row r="55" ht="16.5"/>
    <row r="56" ht="16.5"/>
    <row r="57" ht="16.5"/>
    <row r="58" ht="16.5"/>
    <row r="59" ht="16.5"/>
    <row r="60" ht="16.5"/>
    <row r="61" ht="16.5"/>
    <row r="62" ht="16.5"/>
    <row r="63" ht="16.5"/>
    <row r="64" ht="16.5"/>
    <row r="65" ht="16.5"/>
    <row r="66" ht="16.5"/>
    <row r="67" ht="16.5"/>
    <row r="68" ht="16.5"/>
    <row r="69" ht="16.5"/>
    <row r="70" ht="16.5"/>
    <row r="71" ht="16.5"/>
    <row r="72" ht="16.5"/>
    <row r="73" ht="16.5"/>
    <row r="74" ht="16.5"/>
    <row r="75" ht="16.5"/>
    <row r="76" ht="16.5"/>
    <row r="77" ht="16.5"/>
    <row r="78" ht="16.5"/>
    <row r="79" ht="16.5"/>
    <row r="80" ht="16.5"/>
    <row r="81" ht="16.5"/>
    <row r="82" ht="16.5"/>
    <row r="83" ht="16.5"/>
    <row r="84" ht="16.5"/>
    <row r="85" ht="16.5"/>
    <row r="86" ht="16.5"/>
    <row r="87" ht="16.5"/>
    <row r="88" ht="16.5"/>
    <row r="89" ht="16.5"/>
    <row r="90" ht="16.5"/>
    <row r="91" ht="16.5"/>
    <row r="92" ht="16.5"/>
    <row r="93" ht="16.5"/>
    <row r="94" ht="16.5"/>
    <row r="95" ht="16.5"/>
    <row r="96" ht="16.5"/>
    <row r="97" ht="16.5"/>
    <row r="98" ht="16.5"/>
    <row r="99" ht="16.5"/>
    <row r="100" ht="16.5"/>
    <row r="101" ht="16.5"/>
    <row r="102" ht="16.5"/>
    <row r="103" ht="16.5"/>
    <row r="104" ht="16.5"/>
    <row r="105" ht="16.5"/>
    <row r="106" ht="16.5"/>
    <row r="107" ht="16.5"/>
    <row r="108" ht="16.5"/>
    <row r="109" ht="16.5"/>
    <row r="110" ht="16.5"/>
    <row r="111" ht="16.5"/>
    <row r="112" ht="16.5"/>
    <row r="113" ht="16.5"/>
    <row r="114" ht="16.5"/>
    <row r="115" ht="16.5"/>
    <row r="116" ht="16.5"/>
    <row r="117" ht="16.5"/>
    <row r="118" ht="16.5"/>
    <row r="119" ht="16.5"/>
    <row r="120" ht="16.5"/>
    <row r="121" ht="16.5"/>
    <row r="122" ht="16.5"/>
    <row r="123" ht="16.5"/>
    <row r="124" ht="16.5"/>
    <row r="125" ht="16.5"/>
    <row r="126" ht="16.5"/>
    <row r="127" ht="16.5"/>
    <row r="128" ht="16.5"/>
    <row r="129" ht="16.5"/>
    <row r="130" ht="16.5"/>
    <row r="131" ht="16.5"/>
    <row r="132" ht="16.5"/>
    <row r="133" ht="16.5"/>
    <row r="134" ht="16.5"/>
    <row r="135" ht="16.5"/>
    <row r="136" ht="16.5"/>
    <row r="137" ht="16.5"/>
    <row r="138" ht="16.5"/>
    <row r="139" ht="16.5"/>
    <row r="140" ht="16.5"/>
    <row r="141" ht="16.5"/>
    <row r="142" ht="16.5"/>
    <row r="143" ht="16.5"/>
    <row r="144" ht="16.5"/>
    <row r="145" ht="16.5"/>
    <row r="146" ht="16.5"/>
    <row r="147" ht="16.5"/>
    <row r="148" ht="16.5"/>
    <row r="149" ht="16.5"/>
    <row r="150" ht="16.5"/>
    <row r="151" ht="16.5"/>
    <row r="152" ht="16.5"/>
    <row r="153" ht="16.5"/>
    <row r="154" ht="16.5"/>
    <row r="155" ht="16.5"/>
    <row r="156" ht="16.5"/>
    <row r="157" ht="16.5"/>
    <row r="158" ht="16.5"/>
    <row r="159" ht="16.5"/>
    <row r="160" ht="16.5"/>
    <row r="161" ht="16.5"/>
    <row r="162" ht="16.5"/>
    <row r="163" ht="16.5"/>
    <row r="164" ht="16.5"/>
    <row r="165" ht="16.5"/>
    <row r="166" ht="16.5"/>
    <row r="167" ht="16.5"/>
    <row r="168" ht="16.5"/>
    <row r="169" ht="16.5"/>
    <row r="170" ht="16.5"/>
    <row r="171" ht="16.5"/>
    <row r="172" ht="16.5"/>
    <row r="173" ht="16.5"/>
    <row r="174" ht="16.5"/>
    <row r="175" ht="16.5"/>
    <row r="176" ht="16.5"/>
    <row r="177" ht="16.5"/>
    <row r="178" ht="16.5"/>
    <row r="179" ht="16.5"/>
    <row r="180" ht="16.5"/>
    <row r="181" ht="16.5"/>
    <row r="182" ht="16.5"/>
    <row r="183" ht="16.5"/>
    <row r="184" ht="16.5"/>
    <row r="185" ht="16.5"/>
    <row r="186" ht="16.5"/>
    <row r="187" ht="16.5"/>
    <row r="188" ht="16.5"/>
    <row r="189" ht="16.5"/>
    <row r="190" ht="16.5"/>
    <row r="191" ht="16.5"/>
    <row r="192" ht="16.5"/>
    <row r="193" ht="16.5"/>
    <row r="194" ht="16.5"/>
    <row r="195" ht="16.5"/>
    <row r="196" ht="16.5"/>
    <row r="197" ht="16.5"/>
    <row r="198" ht="16.5"/>
    <row r="199" ht="16.5"/>
    <row r="200" ht="16.5"/>
    <row r="201" ht="16.5"/>
    <row r="202" ht="16.5"/>
    <row r="203" ht="16.5"/>
    <row r="204" ht="16.5"/>
    <row r="205" ht="16.5"/>
    <row r="206" ht="16.5"/>
    <row r="207" ht="16.5"/>
    <row r="208" ht="16.5"/>
    <row r="209" ht="16.5"/>
    <row r="210" ht="16.5"/>
    <row r="211" ht="16.5"/>
    <row r="212" ht="16.5"/>
    <row r="213" ht="16.5"/>
    <row r="214" ht="16.5"/>
    <row r="215" ht="16.5"/>
    <row r="216" ht="16.5"/>
    <row r="217" ht="16.5"/>
    <row r="218" ht="16.5"/>
    <row r="219" ht="16.5"/>
    <row r="220" ht="16.5"/>
    <row r="221" ht="16.5"/>
    <row r="222" ht="16.5"/>
    <row r="223" ht="16.5"/>
    <row r="224" ht="16.5"/>
    <row r="225" ht="16.5"/>
    <row r="226" ht="16.5"/>
    <row r="227" ht="16.5"/>
    <row r="228" ht="16.5"/>
    <row r="229" ht="16.5"/>
    <row r="230" ht="16.5"/>
    <row r="231" ht="16.5"/>
    <row r="232" ht="16.5"/>
    <row r="233" ht="16.5"/>
    <row r="234" ht="16.5"/>
    <row r="235" ht="16.5"/>
    <row r="236" ht="16.5"/>
    <row r="237" ht="16.5"/>
    <row r="238" ht="16.5"/>
    <row r="239" ht="16.5"/>
    <row r="240" ht="16.5"/>
    <row r="241" ht="16.5"/>
    <row r="242" ht="16.5"/>
    <row r="243" ht="16.5"/>
    <row r="244" ht="16.5"/>
    <row r="245" ht="16.5"/>
    <row r="246" ht="16.5"/>
    <row r="247" ht="16.5"/>
    <row r="248" ht="16.5"/>
    <row r="249" ht="16.5"/>
    <row r="250" ht="16.5"/>
    <row r="251" ht="16.5"/>
    <row r="252" ht="16.5"/>
    <row r="253" ht="16.5"/>
    <row r="254" ht="16.5"/>
    <row r="255" ht="16.5"/>
    <row r="256" ht="16.5"/>
    <row r="257" ht="16.5"/>
    <row r="258" ht="16.5"/>
    <row r="259" ht="16.5"/>
    <row r="260" ht="16.5"/>
    <row r="261" ht="16.5"/>
    <row r="262" ht="16.5"/>
    <row r="263" ht="16.5"/>
    <row r="264" ht="16.5"/>
    <row r="265" ht="16.5"/>
    <row r="266" ht="16.5"/>
    <row r="267" ht="16.5"/>
    <row r="268" ht="16.5"/>
    <row r="269" ht="16.5"/>
    <row r="270" ht="16.5"/>
    <row r="271" ht="16.5"/>
    <row r="272" ht="16.5"/>
    <row r="273" ht="16.5"/>
    <row r="274" ht="16.5"/>
    <row r="275" ht="16.5"/>
    <row r="276" ht="16.5"/>
    <row r="277" ht="16.5"/>
    <row r="278" ht="16.5"/>
    <row r="279" ht="16.5"/>
    <row r="280" ht="16.5"/>
    <row r="281" ht="16.5"/>
    <row r="282" ht="16.5"/>
    <row r="283" ht="16.5"/>
    <row r="284" ht="16.5"/>
    <row r="285" ht="16.5"/>
    <row r="286" ht="16.5"/>
    <row r="287" ht="16.5"/>
    <row r="288" ht="16.5"/>
    <row r="289" ht="16.5"/>
    <row r="290" ht="16.5"/>
    <row r="291" ht="16.5"/>
    <row r="292" ht="16.5"/>
    <row r="293" ht="16.5"/>
    <row r="294" ht="16.5"/>
    <row r="295" ht="16.5"/>
    <row r="296" ht="16.5"/>
    <row r="297" ht="16.5"/>
    <row r="298" ht="16.5"/>
    <row r="299" ht="16.5"/>
    <row r="300" ht="16.5"/>
    <row r="301" ht="16.5"/>
    <row r="302" ht="16.5"/>
    <row r="303" ht="16.5"/>
    <row r="304" ht="16.5"/>
    <row r="305" ht="16.5"/>
    <row r="306" ht="16.5"/>
    <row r="307" ht="16.5"/>
    <row r="308" ht="16.5"/>
    <row r="309" ht="16.5"/>
    <row r="310" ht="16.5"/>
    <row r="311" ht="16.5"/>
    <row r="312" ht="16.5"/>
    <row r="313" ht="16.5"/>
    <row r="314" ht="16.5"/>
    <row r="315" ht="16.5"/>
    <row r="316" ht="16.5"/>
    <row r="317" ht="16.5"/>
    <row r="318" ht="16.5"/>
    <row r="319" ht="16.5"/>
    <row r="320" ht="16.5"/>
    <row r="321" ht="16.5"/>
    <row r="322" ht="16.5"/>
    <row r="323" ht="16.5"/>
    <row r="324" ht="16.5"/>
    <row r="325" ht="16.5"/>
    <row r="326" ht="16.5"/>
    <row r="327" ht="16.5"/>
    <row r="328" ht="16.5"/>
    <row r="329" ht="16.5"/>
    <row r="330" ht="16.5"/>
    <row r="331" ht="16.5"/>
    <row r="332" ht="16.5"/>
    <row r="333" ht="16.5"/>
    <row r="334" ht="16.5"/>
    <row r="335" ht="16.5"/>
    <row r="336" ht="16.5"/>
    <row r="337" ht="16.5"/>
    <row r="338" ht="16.5"/>
    <row r="339" ht="16.5"/>
    <row r="340" ht="16.5"/>
    <row r="341" ht="16.5"/>
    <row r="342" ht="16.5"/>
    <row r="343" ht="16.5"/>
    <row r="344" ht="16.5"/>
    <row r="345" ht="16.5"/>
    <row r="346" ht="16.5"/>
    <row r="347" ht="16.5"/>
    <row r="348" ht="16.5"/>
    <row r="349" ht="16.5"/>
    <row r="350" ht="16.5"/>
    <row r="351" ht="16.5"/>
    <row r="352" ht="16.5"/>
    <row r="353" ht="16.5"/>
    <row r="354" ht="16.5"/>
    <row r="355" ht="16.5"/>
    <row r="356" ht="16.5"/>
    <row r="357" ht="16.5"/>
    <row r="358" ht="16.5"/>
    <row r="359" ht="16.5"/>
    <row r="360" ht="16.5"/>
    <row r="361" ht="16.5"/>
    <row r="362" ht="16.5"/>
    <row r="363" ht="16.5"/>
    <row r="364" ht="16.5"/>
    <row r="365" ht="16.5"/>
    <row r="366" ht="16.5"/>
    <row r="367" ht="16.5"/>
    <row r="368" ht="16.5"/>
    <row r="369" ht="16.5"/>
    <row r="370" ht="16.5"/>
    <row r="371" ht="16.5"/>
    <row r="372" ht="16.5"/>
    <row r="373" ht="16.5"/>
    <row r="374" ht="16.5"/>
    <row r="375" ht="16.5"/>
    <row r="376" ht="16.5"/>
    <row r="377" ht="16.5"/>
    <row r="378" ht="16.5"/>
    <row r="379" ht="16.5"/>
    <row r="380" ht="16.5"/>
    <row r="381" ht="16.5"/>
    <row r="382" ht="16.5"/>
    <row r="383" ht="16.5"/>
    <row r="384" ht="16.5"/>
    <row r="385" ht="16.5"/>
    <row r="386" ht="16.5"/>
    <row r="387" ht="16.5"/>
    <row r="388" ht="16.5"/>
    <row r="389" ht="16.5"/>
    <row r="390" ht="16.5"/>
    <row r="391" ht="16.5"/>
    <row r="392" ht="16.5"/>
    <row r="393" ht="16.5"/>
    <row r="394" ht="16.5"/>
    <row r="395" ht="16.5"/>
    <row r="396" ht="16.5"/>
    <row r="397" ht="16.5"/>
    <row r="398" ht="16.5"/>
    <row r="399" ht="16.5"/>
    <row r="400" ht="16.5"/>
    <row r="401" ht="16.5"/>
    <row r="402" ht="16.5"/>
    <row r="403" ht="16.5"/>
    <row r="404" ht="16.5"/>
    <row r="405" ht="16.5"/>
    <row r="406" ht="16.5"/>
    <row r="407" ht="16.5"/>
    <row r="408" ht="16.5"/>
    <row r="409" ht="16.5"/>
    <row r="410" ht="16.5"/>
    <row r="411" ht="16.5"/>
    <row r="412" ht="16.5"/>
    <row r="413" ht="16.5"/>
    <row r="414" ht="16.5"/>
    <row r="415" ht="16.5"/>
    <row r="416" ht="16.5"/>
    <row r="417" ht="16.5"/>
    <row r="418" ht="16.5"/>
    <row r="419" ht="16.5"/>
    <row r="420" ht="16.5"/>
    <row r="421" ht="16.5"/>
    <row r="422" ht="16.5"/>
    <row r="423" ht="16.5"/>
    <row r="424" ht="16.5"/>
    <row r="425" ht="16.5"/>
    <row r="426" ht="16.5"/>
    <row r="427" ht="16.5"/>
    <row r="428" ht="16.5"/>
    <row r="429" ht="16.5"/>
    <row r="430" ht="16.5"/>
    <row r="431" ht="16.5"/>
    <row r="432" ht="16.5"/>
    <row r="433" ht="16.5"/>
    <row r="434" ht="16.5"/>
    <row r="435" ht="16.5"/>
    <row r="436" ht="16.5"/>
    <row r="437" ht="16.5"/>
    <row r="438" ht="16.5"/>
    <row r="439" ht="16.5"/>
    <row r="440" ht="16.5"/>
    <row r="441" ht="16.5"/>
    <row r="442" ht="16.5"/>
    <row r="443" ht="16.5"/>
    <row r="444" ht="16.5"/>
    <row r="445" ht="16.5"/>
    <row r="446" ht="16.5"/>
    <row r="447" ht="16.5"/>
    <row r="448" ht="16.5"/>
    <row r="449" ht="16.5"/>
    <row r="450" ht="16.5"/>
    <row r="451" ht="16.5"/>
    <row r="452" ht="16.5"/>
    <row r="453" ht="16.5"/>
    <row r="454" ht="16.5"/>
    <row r="455" ht="16.5"/>
    <row r="456" ht="16.5"/>
    <row r="457" ht="16.5"/>
    <row r="458" ht="16.5"/>
    <row r="459" ht="16.5"/>
    <row r="460" ht="16.5"/>
    <row r="461" ht="16.5"/>
    <row r="462" ht="16.5"/>
    <row r="463" ht="16.5"/>
    <row r="464" ht="16.5"/>
    <row r="465" ht="16.5"/>
    <row r="466" ht="16.5"/>
    <row r="467" ht="16.5"/>
    <row r="468" ht="16.5"/>
    <row r="469" ht="16.5"/>
    <row r="470" ht="16.5"/>
    <row r="471" ht="16.5"/>
    <row r="472" ht="16.5"/>
    <row r="473" ht="16.5"/>
    <row r="474" ht="16.5"/>
    <row r="475" ht="16.5"/>
    <row r="476" ht="16.5"/>
    <row r="477" ht="16.5"/>
    <row r="478" ht="16.5"/>
    <row r="479" ht="16.5"/>
    <row r="480" ht="16.5"/>
    <row r="481" ht="16.5"/>
    <row r="482" ht="16.5"/>
    <row r="483" ht="16.5"/>
    <row r="484" ht="16.5"/>
    <row r="485" ht="16.5"/>
    <row r="486" ht="16.5"/>
    <row r="487" ht="16.5"/>
    <row r="488" ht="16.5"/>
    <row r="489" ht="16.5"/>
    <row r="490" ht="16.5"/>
    <row r="491" ht="16.5"/>
    <row r="492" ht="16.5"/>
    <row r="493" ht="16.5"/>
    <row r="494" ht="16.5"/>
    <row r="495" ht="16.5"/>
    <row r="496" ht="16.5"/>
    <row r="497" ht="16.5"/>
    <row r="498" ht="16.5"/>
    <row r="499" ht="16.5"/>
    <row r="500" ht="16.5"/>
    <row r="501" ht="16.5"/>
    <row r="502" ht="16.5"/>
    <row r="503" ht="16.5"/>
    <row r="504" ht="16.5"/>
    <row r="505" ht="16.5"/>
    <row r="506" ht="16.5"/>
    <row r="507" ht="16.5"/>
    <row r="508" ht="16.5"/>
    <row r="509" ht="16.5"/>
    <row r="510" ht="16.5"/>
    <row r="511" ht="16.5"/>
    <row r="512" ht="16.5"/>
    <row r="513" ht="16.5"/>
    <row r="514" ht="16.5"/>
    <row r="515" ht="16.5"/>
    <row r="516" ht="16.5"/>
    <row r="517" ht="16.5"/>
    <row r="518" ht="16.5"/>
    <row r="519" ht="16.5"/>
    <row r="520" ht="16.5"/>
    <row r="521" ht="16.5"/>
    <row r="522" ht="16.5"/>
    <row r="523" ht="16.5"/>
    <row r="524" ht="16.5"/>
    <row r="525" ht="16.5"/>
    <row r="526" ht="16.5"/>
    <row r="527" ht="16.5"/>
    <row r="528" ht="16.5"/>
    <row r="529" ht="16.5"/>
    <row r="530" ht="16.5"/>
    <row r="531" ht="16.5"/>
    <row r="532" ht="16.5"/>
    <row r="533" ht="16.5"/>
    <row r="534" ht="16.5"/>
    <row r="535" ht="16.5"/>
    <row r="536" ht="16.5"/>
    <row r="537" ht="16.5"/>
    <row r="538" ht="16.5"/>
    <row r="539" ht="16.5"/>
    <row r="540" ht="16.5"/>
    <row r="541" ht="16.5"/>
    <row r="542" ht="16.5"/>
    <row r="543" ht="16.5"/>
    <row r="544" ht="16.5"/>
    <row r="545" ht="16.5"/>
    <row r="546" ht="16.5"/>
    <row r="547" ht="16.5"/>
    <row r="548" ht="16.5"/>
    <row r="549" ht="16.5"/>
    <row r="550" ht="16.5"/>
    <row r="551" ht="16.5"/>
    <row r="552" ht="16.5"/>
    <row r="553" ht="16.5"/>
    <row r="554" ht="16.5"/>
    <row r="555" ht="16.5"/>
    <row r="556" ht="16.5"/>
    <row r="557" ht="16.5"/>
    <row r="558" ht="16.5"/>
    <row r="559" ht="16.5"/>
    <row r="560" ht="16.5"/>
    <row r="561" ht="16.5"/>
    <row r="562" ht="16.5"/>
    <row r="563" ht="16.5"/>
    <row r="564" ht="16.5"/>
    <row r="565" ht="16.5"/>
    <row r="566" ht="16.5"/>
    <row r="567" ht="16.5"/>
    <row r="568" ht="16.5"/>
    <row r="569" ht="16.5"/>
    <row r="570" ht="16.5"/>
    <row r="571" ht="16.5"/>
    <row r="572" ht="16.5"/>
    <row r="573" ht="16.5"/>
    <row r="574" ht="16.5"/>
    <row r="575" ht="16.5"/>
    <row r="576" ht="16.5"/>
    <row r="577" ht="16.5"/>
    <row r="578" ht="16.5"/>
    <row r="579" ht="16.5"/>
    <row r="580" ht="16.5"/>
    <row r="581" ht="16.5"/>
    <row r="582" ht="16.5"/>
    <row r="583" ht="16.5"/>
    <row r="584" ht="16.5"/>
    <row r="585" ht="16.5"/>
    <row r="586" ht="16.5"/>
    <row r="587" ht="16.5"/>
    <row r="588" ht="16.5"/>
    <row r="589" ht="16.5"/>
    <row r="590" ht="16.5"/>
    <row r="591" ht="16.5"/>
    <row r="592" ht="16.5"/>
    <row r="593" ht="16.5"/>
    <row r="594" ht="16.5"/>
    <row r="595" ht="16.5"/>
    <row r="596" ht="16.5"/>
    <row r="597" ht="16.5"/>
    <row r="598" ht="16.5"/>
    <row r="599" ht="16.5"/>
    <row r="600" ht="16.5"/>
    <row r="601" ht="16.5"/>
    <row r="602" ht="16.5"/>
    <row r="603" ht="16.5"/>
    <row r="604" ht="16.5"/>
    <row r="605" ht="16.5"/>
    <row r="606" ht="16.5"/>
    <row r="607" ht="16.5"/>
    <row r="608" ht="16.5"/>
    <row r="609" ht="16.5"/>
    <row r="610" ht="16.5"/>
    <row r="611" ht="16.5"/>
    <row r="612" ht="16.5"/>
    <row r="613" ht="16.5"/>
    <row r="614" ht="16.5"/>
    <row r="615" ht="16.5"/>
    <row r="616" ht="16.5"/>
    <row r="617" ht="16.5"/>
    <row r="618" ht="16.5"/>
    <row r="619" ht="16.5"/>
    <row r="620" ht="16.5"/>
    <row r="621" ht="16.5"/>
    <row r="622" ht="16.5"/>
    <row r="623" ht="16.5"/>
    <row r="624" ht="16.5"/>
    <row r="625" ht="16.5"/>
    <row r="626" ht="16.5"/>
    <row r="627" ht="16.5"/>
    <row r="628" ht="16.5"/>
    <row r="629" ht="16.5"/>
    <row r="630" ht="16.5"/>
    <row r="631" ht="16.5"/>
    <row r="632" ht="16.5"/>
    <row r="633" ht="16.5"/>
    <row r="634" ht="16.5"/>
    <row r="635" ht="16.5"/>
    <row r="636" ht="16.5"/>
    <row r="637" ht="16.5"/>
    <row r="638" ht="16.5"/>
    <row r="639" ht="16.5"/>
    <row r="640" ht="16.5"/>
    <row r="641" ht="16.5"/>
    <row r="642" ht="16.5"/>
    <row r="643" ht="16.5"/>
    <row r="644" ht="16.5"/>
    <row r="645" ht="16.5"/>
    <row r="646" ht="16.5"/>
    <row r="647" ht="16.5"/>
    <row r="648" ht="16.5"/>
    <row r="649" ht="16.5"/>
    <row r="650" ht="16.5"/>
    <row r="651" ht="16.5"/>
    <row r="652" ht="16.5"/>
    <row r="653" ht="16.5"/>
    <row r="654" ht="16.5"/>
    <row r="655" ht="16.5"/>
    <row r="656" ht="16.5"/>
    <row r="657" ht="16.5"/>
    <row r="658" ht="16.5"/>
    <row r="659" ht="16.5"/>
    <row r="660" ht="16.5"/>
    <row r="661" ht="16.5"/>
    <row r="662" ht="16.5"/>
    <row r="663" ht="16.5"/>
    <row r="664" ht="16.5"/>
    <row r="665" ht="16.5"/>
    <row r="666" ht="16.5"/>
    <row r="667" ht="16.5"/>
    <row r="668" ht="16.5"/>
    <row r="669" ht="16.5"/>
    <row r="670" ht="16.5"/>
    <row r="671" ht="16.5"/>
    <row r="672" ht="16.5"/>
    <row r="673" ht="16.5"/>
    <row r="674" ht="16.5"/>
    <row r="675" ht="16.5"/>
    <row r="676" ht="16.5"/>
    <row r="677" ht="16.5"/>
    <row r="678" ht="16.5"/>
    <row r="679" ht="16.5"/>
    <row r="680" ht="16.5"/>
    <row r="681" ht="16.5"/>
    <row r="682" ht="16.5"/>
    <row r="683" ht="16.5"/>
    <row r="684" ht="16.5"/>
    <row r="685" ht="16.5"/>
    <row r="686" ht="16.5"/>
    <row r="687" ht="16.5"/>
    <row r="688" ht="16.5"/>
    <row r="689" ht="16.5"/>
    <row r="690" ht="16.5"/>
    <row r="691" ht="16.5"/>
    <row r="692" ht="16.5"/>
    <row r="693" ht="16.5"/>
    <row r="694" ht="16.5"/>
    <row r="695" ht="16.5"/>
    <row r="696" ht="16.5"/>
    <row r="697" ht="16.5"/>
    <row r="698" ht="16.5"/>
    <row r="699" ht="16.5"/>
    <row r="700" ht="16.5"/>
    <row r="701" ht="16.5"/>
    <row r="702" ht="16.5"/>
    <row r="703" ht="16.5"/>
    <row r="704" ht="16.5"/>
    <row r="705" ht="16.5"/>
    <row r="706" ht="16.5"/>
    <row r="707" ht="16.5"/>
    <row r="708" ht="16.5"/>
    <row r="709" ht="16.5"/>
    <row r="710" ht="16.5"/>
    <row r="711" ht="16.5"/>
    <row r="712" ht="16.5"/>
    <row r="713" ht="16.5"/>
    <row r="714" ht="16.5"/>
    <row r="715" ht="16.5"/>
    <row r="716" ht="16.5"/>
    <row r="717" ht="16.5"/>
    <row r="718" ht="16.5"/>
    <row r="719" ht="16.5"/>
    <row r="720" ht="16.5"/>
    <row r="721" ht="16.5"/>
    <row r="722" ht="16.5"/>
    <row r="723" ht="16.5"/>
    <row r="724" ht="16.5"/>
    <row r="725" ht="16.5"/>
    <row r="726" ht="16.5"/>
    <row r="727" ht="16.5"/>
    <row r="728" ht="16.5"/>
    <row r="729" ht="16.5"/>
    <row r="730" ht="16.5"/>
    <row r="731" ht="16.5"/>
    <row r="732" ht="16.5"/>
    <row r="733" ht="16.5"/>
    <row r="734" ht="16.5"/>
    <row r="735" ht="16.5"/>
    <row r="736" ht="16.5"/>
    <row r="737" ht="16.5"/>
    <row r="738" ht="16.5"/>
    <row r="739" ht="16.5"/>
    <row r="740" ht="16.5"/>
    <row r="741" ht="16.5"/>
    <row r="742" ht="16.5"/>
    <row r="743" ht="16.5"/>
    <row r="744" ht="16.5"/>
    <row r="745" ht="16.5"/>
    <row r="746" ht="16.5"/>
    <row r="747" ht="16.5"/>
    <row r="748" ht="16.5"/>
    <row r="749" ht="16.5"/>
    <row r="750" ht="16.5"/>
    <row r="751" ht="16.5"/>
    <row r="752" ht="16.5"/>
    <row r="753" ht="16.5"/>
    <row r="754" ht="16.5"/>
    <row r="755" ht="16.5"/>
    <row r="756" ht="16.5"/>
    <row r="757" ht="16.5"/>
    <row r="758" ht="16.5"/>
    <row r="759" ht="16.5"/>
    <row r="760" ht="16.5"/>
    <row r="761" ht="16.5"/>
    <row r="762" ht="16.5"/>
    <row r="763" ht="16.5"/>
    <row r="764" ht="16.5"/>
    <row r="765" ht="16.5"/>
    <row r="766" ht="16.5"/>
    <row r="767" ht="16.5"/>
    <row r="768" ht="16.5"/>
    <row r="769" ht="16.5"/>
    <row r="770" ht="16.5"/>
    <row r="771" ht="16.5"/>
    <row r="772" ht="16.5"/>
    <row r="773" ht="16.5"/>
    <row r="774" ht="16.5"/>
    <row r="775" ht="16.5"/>
    <row r="776" ht="16.5"/>
    <row r="777" ht="16.5"/>
    <row r="778" ht="16.5"/>
    <row r="779" ht="16.5"/>
    <row r="780" ht="16.5"/>
    <row r="781" ht="16.5"/>
    <row r="782" ht="16.5"/>
    <row r="783" ht="16.5"/>
    <row r="784" ht="16.5"/>
    <row r="785" ht="16.5"/>
    <row r="786" ht="16.5"/>
    <row r="787" ht="16.5"/>
    <row r="788" ht="16.5"/>
    <row r="789" ht="16.5"/>
    <row r="790" ht="16.5"/>
    <row r="791" ht="16.5"/>
    <row r="792" ht="16.5"/>
    <row r="793" ht="16.5"/>
    <row r="794" ht="16.5"/>
    <row r="795" ht="16.5"/>
    <row r="796" ht="16.5"/>
    <row r="797" ht="16.5"/>
    <row r="798" ht="16.5"/>
    <row r="799" ht="16.5"/>
    <row r="800" ht="16.5"/>
    <row r="801" ht="16.5"/>
    <row r="802" ht="16.5"/>
    <row r="803" ht="16.5"/>
    <row r="804" ht="16.5"/>
    <row r="805" ht="16.5"/>
    <row r="806" ht="16.5"/>
    <row r="807" ht="16.5"/>
    <row r="808" ht="16.5"/>
    <row r="809" ht="16.5"/>
    <row r="810" ht="16.5"/>
    <row r="811" ht="16.5"/>
    <row r="812" ht="16.5"/>
    <row r="813" ht="16.5"/>
    <row r="814" ht="16.5"/>
    <row r="815" ht="16.5"/>
    <row r="816" ht="16.5"/>
    <row r="817" ht="16.5"/>
    <row r="818" ht="16.5"/>
    <row r="819" ht="16.5"/>
    <row r="820" ht="16.5"/>
    <row r="821" ht="16.5"/>
    <row r="822" ht="16.5"/>
    <row r="823" ht="16.5"/>
    <row r="824" ht="16.5"/>
    <row r="825" ht="16.5"/>
    <row r="826" ht="16.5"/>
    <row r="827" ht="16.5"/>
    <row r="828" ht="16.5"/>
    <row r="829" ht="16.5"/>
    <row r="830" ht="16.5"/>
    <row r="831" ht="16.5"/>
    <row r="832" ht="16.5"/>
    <row r="833" ht="16.5"/>
    <row r="834" ht="16.5"/>
    <row r="835" ht="16.5"/>
    <row r="836" ht="16.5"/>
    <row r="837" ht="16.5"/>
    <row r="838" ht="16.5"/>
    <row r="839" ht="16.5"/>
    <row r="840" ht="16.5"/>
    <row r="841" ht="16.5"/>
    <row r="842" ht="16.5"/>
    <row r="843" ht="16.5"/>
    <row r="844" ht="16.5"/>
    <row r="845" ht="16.5"/>
    <row r="846" ht="16.5"/>
    <row r="847" ht="16.5"/>
    <row r="848" ht="16.5"/>
    <row r="849" ht="16.5"/>
    <row r="850" ht="16.5"/>
    <row r="851" ht="16.5"/>
    <row r="852" ht="16.5"/>
    <row r="853" ht="16.5"/>
    <row r="854" ht="16.5"/>
    <row r="855" ht="16.5"/>
    <row r="856" ht="16.5"/>
    <row r="857" ht="16.5"/>
    <row r="858" ht="16.5"/>
    <row r="859" ht="16.5"/>
    <row r="860" ht="16.5"/>
    <row r="861" ht="16.5"/>
    <row r="862" ht="16.5"/>
    <row r="863" ht="16.5"/>
    <row r="864" ht="16.5"/>
    <row r="865" ht="16.5"/>
    <row r="866" ht="16.5"/>
    <row r="867" ht="16.5"/>
    <row r="868" ht="16.5"/>
    <row r="869" ht="16.5"/>
    <row r="870" ht="16.5"/>
    <row r="871" ht="16.5"/>
    <row r="872" ht="16.5"/>
    <row r="873" ht="16.5"/>
    <row r="874" ht="16.5"/>
    <row r="875" ht="16.5"/>
    <row r="876" ht="16.5"/>
    <row r="877" ht="16.5"/>
    <row r="878" ht="16.5"/>
    <row r="879" ht="16.5"/>
    <row r="880" ht="16.5"/>
    <row r="881" ht="16.5"/>
    <row r="882" ht="16.5"/>
    <row r="883" ht="16.5"/>
    <row r="884" ht="16.5"/>
    <row r="885" ht="16.5"/>
    <row r="886" ht="16.5"/>
    <row r="887" ht="16.5"/>
    <row r="888" ht="16.5"/>
    <row r="889" ht="16.5"/>
    <row r="890" ht="16.5"/>
    <row r="891" ht="16.5"/>
    <row r="892" ht="16.5"/>
    <row r="893" ht="16.5"/>
    <row r="894" ht="16.5"/>
    <row r="895" ht="16.5"/>
    <row r="896" ht="16.5"/>
    <row r="897" ht="16.5"/>
    <row r="898" ht="16.5"/>
    <row r="899" ht="16.5"/>
    <row r="900" ht="16.5"/>
    <row r="901" ht="16.5"/>
    <row r="902" ht="16.5"/>
    <row r="903" ht="16.5"/>
    <row r="904" ht="16.5"/>
    <row r="905" ht="16.5"/>
    <row r="906" ht="16.5"/>
    <row r="907" ht="16.5"/>
    <row r="908" ht="16.5"/>
    <row r="909" ht="16.5"/>
    <row r="910" ht="16.5"/>
    <row r="911" ht="16.5"/>
    <row r="912" ht="16.5"/>
    <row r="913" ht="16.5"/>
    <row r="914" ht="16.5"/>
    <row r="915" ht="16.5"/>
    <row r="916" ht="16.5"/>
    <row r="917" ht="16.5"/>
    <row r="918" ht="16.5"/>
    <row r="919" ht="16.5"/>
    <row r="920" ht="16.5"/>
    <row r="921" ht="16.5"/>
    <row r="922" ht="16.5"/>
    <row r="923" ht="16.5"/>
    <row r="924" ht="16.5"/>
    <row r="925" ht="16.5"/>
    <row r="926" ht="16.5"/>
    <row r="927" ht="16.5"/>
    <row r="928" ht="16.5"/>
    <row r="929" ht="16.5"/>
    <row r="930" ht="16.5"/>
    <row r="931" ht="16.5"/>
    <row r="932" ht="16.5"/>
    <row r="933" ht="16.5"/>
    <row r="934" ht="16.5"/>
    <row r="935" ht="16.5"/>
    <row r="936" ht="16.5"/>
    <row r="937" ht="16.5"/>
    <row r="938" ht="16.5"/>
    <row r="939" ht="16.5"/>
    <row r="940" ht="16.5"/>
    <row r="941" ht="16.5"/>
    <row r="942" ht="16.5"/>
    <row r="943" ht="16.5"/>
    <row r="944" ht="16.5"/>
    <row r="945" ht="16.5"/>
    <row r="946" ht="16.5"/>
    <row r="947" ht="16.5"/>
    <row r="948" ht="16.5"/>
    <row r="949" ht="16.5"/>
    <row r="950" ht="16.5"/>
    <row r="951" ht="16.5"/>
    <row r="952" ht="16.5"/>
    <row r="953" ht="16.5"/>
    <row r="954" ht="16.5"/>
    <row r="955" ht="16.5"/>
    <row r="956" ht="16.5"/>
    <row r="957" ht="16.5"/>
    <row r="958" ht="16.5"/>
    <row r="959" ht="16.5"/>
    <row r="960" ht="16.5"/>
    <row r="961" ht="16.5"/>
    <row r="962" ht="16.5"/>
    <row r="963" ht="16.5"/>
    <row r="964" ht="16.5"/>
    <row r="965" ht="16.5"/>
    <row r="966" ht="16.5"/>
    <row r="967" ht="16.5"/>
    <row r="968" ht="16.5"/>
    <row r="969" ht="16.5"/>
    <row r="970" ht="16.5"/>
    <row r="971" ht="16.5"/>
    <row r="972" ht="16.5"/>
    <row r="973" ht="16.5"/>
    <row r="974" ht="16.5"/>
    <row r="975" ht="16.5"/>
    <row r="976" ht="16.5"/>
    <row r="977" ht="16.5"/>
    <row r="978" ht="16.5"/>
    <row r="979" ht="16.5"/>
    <row r="980" ht="16.5"/>
    <row r="981" ht="16.5"/>
    <row r="982" ht="16.5"/>
    <row r="983" ht="16.5"/>
    <row r="984" ht="16.5"/>
    <row r="985" ht="16.5"/>
    <row r="986" ht="16.5"/>
    <row r="987" ht="16.5"/>
    <row r="988" ht="16.5"/>
    <row r="989" ht="16.5"/>
    <row r="990" ht="16.5"/>
    <row r="991" ht="16.5"/>
    <row r="992" ht="16.5"/>
    <row r="993" ht="16.5"/>
    <row r="994" ht="16.5"/>
    <row r="995" ht="16.5"/>
    <row r="996" ht="16.5"/>
    <row r="997" ht="16.5"/>
    <row r="998" ht="16.5"/>
    <row r="999" ht="16.5"/>
    <row r="1000" ht="16.5"/>
    <row r="1001" ht="16.5"/>
    <row r="1002" ht="16.5"/>
    <row r="1003" ht="16.5"/>
    <row r="1004" ht="16.5"/>
    <row r="1005" ht="16.5"/>
    <row r="1006" ht="16.5"/>
    <row r="1007" ht="16.5"/>
    <row r="1008" ht="16.5"/>
    <row r="1009" ht="16.5"/>
    <row r="1010" ht="16.5"/>
    <row r="1011" ht="16.5"/>
  </sheetData>
  <mergeCells count="8">
    <mergeCell ref="A26:E26"/>
    <mergeCell ref="A34:E34"/>
    <mergeCell ref="A1:E1"/>
    <mergeCell ref="A2:E2"/>
    <mergeCell ref="A3:E3"/>
    <mergeCell ref="A4:E4"/>
    <mergeCell ref="A17:E17"/>
    <mergeCell ref="A6:E6"/>
  </mergeCells>
  <printOptions gridLines="1"/>
  <pageMargins left="0.15" right="0" top="0.25" bottom="0.5" header="0" footer="0"/>
  <pageSetup paperSize="9" scale="80" pageOrder="overThenDown" orientation="landscape" cellComments="atEnd" r:id="rId1"/>
  <colBreaks count="1" manualBreakCount="1">
    <brk id="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6"/>
  <sheetViews>
    <sheetView workbookViewId="0">
      <selection activeCell="I11" sqref="I11"/>
    </sheetView>
  </sheetViews>
  <sheetFormatPr defaultRowHeight="15"/>
  <cols>
    <col min="2" max="2" width="13.42578125" customWidth="1"/>
    <col min="3" max="3" width="12.85546875" customWidth="1"/>
    <col min="4" max="4" width="10.85546875" customWidth="1"/>
    <col min="5" max="5" width="14" customWidth="1"/>
    <col min="6" max="6" width="16.7109375" customWidth="1"/>
    <col min="7" max="7" width="24" customWidth="1"/>
  </cols>
  <sheetData>
    <row r="1" spans="1:7" ht="26.25">
      <c r="A1" s="360" t="s">
        <v>297</v>
      </c>
      <c r="B1" s="360"/>
      <c r="C1" s="360"/>
      <c r="D1" s="360"/>
      <c r="E1" s="360"/>
      <c r="F1" s="360"/>
      <c r="G1" s="360"/>
    </row>
    <row r="2" spans="1:7" ht="26.25">
      <c r="A2" s="360" t="s">
        <v>298</v>
      </c>
      <c r="B2" s="360"/>
      <c r="C2" s="360"/>
      <c r="D2" s="360"/>
      <c r="E2" s="360"/>
      <c r="F2" s="360"/>
      <c r="G2" s="360"/>
    </row>
    <row r="3" spans="1:7" ht="27" thickBot="1">
      <c r="A3" s="361" t="s">
        <v>299</v>
      </c>
      <c r="B3" s="361"/>
      <c r="C3" s="361"/>
      <c r="D3" s="361"/>
      <c r="E3" s="361"/>
      <c r="F3" s="361"/>
      <c r="G3" s="361"/>
    </row>
    <row r="4" spans="1:7" s="2" customFormat="1" ht="24" customHeight="1" thickBot="1">
      <c r="A4" s="113" t="s">
        <v>301</v>
      </c>
      <c r="B4" s="114" t="s">
        <v>0</v>
      </c>
      <c r="C4" s="113" t="s">
        <v>1</v>
      </c>
      <c r="D4" s="113" t="s">
        <v>300</v>
      </c>
      <c r="E4" s="398" t="s">
        <v>2</v>
      </c>
      <c r="F4" s="399"/>
      <c r="G4" s="113" t="s">
        <v>3</v>
      </c>
    </row>
    <row r="5" spans="1:7" s="1" customFormat="1" ht="21.95" customHeight="1">
      <c r="A5" s="366">
        <v>1</v>
      </c>
      <c r="B5" s="368" t="s">
        <v>303</v>
      </c>
      <c r="C5" s="400" t="s">
        <v>5</v>
      </c>
      <c r="D5" s="366">
        <v>1</v>
      </c>
      <c r="E5" s="372" t="s">
        <v>520</v>
      </c>
      <c r="F5" s="373"/>
      <c r="G5" s="376"/>
    </row>
    <row r="6" spans="1:7" s="1" customFormat="1" ht="21.95" customHeight="1" thickBot="1">
      <c r="A6" s="367"/>
      <c r="B6" s="369"/>
      <c r="C6" s="401"/>
      <c r="D6" s="367"/>
      <c r="E6" s="374"/>
      <c r="F6" s="375"/>
      <c r="G6" s="377"/>
    </row>
    <row r="7" spans="1:7" s="2" customFormat="1" ht="21.95" customHeight="1">
      <c r="A7" s="366">
        <v>2</v>
      </c>
      <c r="B7" s="368" t="s">
        <v>304</v>
      </c>
      <c r="C7" s="183" t="s">
        <v>5</v>
      </c>
      <c r="D7" s="366">
        <v>2</v>
      </c>
      <c r="E7" s="378" t="s">
        <v>525</v>
      </c>
      <c r="F7" s="379"/>
      <c r="G7" s="366"/>
    </row>
    <row r="8" spans="1:7" s="2" customFormat="1" ht="21.95" customHeight="1" thickBot="1">
      <c r="A8" s="367"/>
      <c r="B8" s="369"/>
      <c r="C8" s="184"/>
      <c r="D8" s="367"/>
      <c r="E8" s="380"/>
      <c r="F8" s="381"/>
      <c r="G8" s="367"/>
    </row>
    <row r="9" spans="1:7" s="2" customFormat="1" ht="21.95" customHeight="1">
      <c r="A9" s="362">
        <v>3</v>
      </c>
      <c r="B9" s="363" t="s">
        <v>307</v>
      </c>
      <c r="C9" s="362" t="s">
        <v>4</v>
      </c>
      <c r="D9" s="180">
        <v>3</v>
      </c>
      <c r="E9" s="388" t="s">
        <v>526</v>
      </c>
      <c r="F9" s="389"/>
      <c r="G9" s="327" t="s">
        <v>527</v>
      </c>
    </row>
    <row r="10" spans="1:7" s="2" customFormat="1" ht="21.95" customHeight="1" thickBot="1">
      <c r="A10" s="367"/>
      <c r="B10" s="369"/>
      <c r="C10" s="367"/>
      <c r="D10" s="179">
        <v>4</v>
      </c>
      <c r="E10" s="358" t="s">
        <v>438</v>
      </c>
      <c r="F10" s="359"/>
      <c r="G10" s="326"/>
    </row>
    <row r="11" spans="1:7" s="2" customFormat="1" ht="21.95" customHeight="1">
      <c r="A11" s="362">
        <v>4</v>
      </c>
      <c r="B11" s="363" t="s">
        <v>305</v>
      </c>
      <c r="C11" s="362" t="s">
        <v>4</v>
      </c>
      <c r="D11" s="180">
        <v>5</v>
      </c>
      <c r="E11" s="370" t="s">
        <v>522</v>
      </c>
      <c r="F11" s="371"/>
      <c r="G11" s="362"/>
    </row>
    <row r="12" spans="1:7" s="2" customFormat="1" ht="21.95" customHeight="1">
      <c r="A12" s="362"/>
      <c r="B12" s="363"/>
      <c r="C12" s="362"/>
      <c r="D12" s="180">
        <v>6</v>
      </c>
      <c r="E12" s="388" t="s">
        <v>524</v>
      </c>
      <c r="F12" s="389"/>
      <c r="G12" s="362"/>
    </row>
    <row r="13" spans="1:7" s="2" customFormat="1" ht="21.95" customHeight="1" thickBot="1">
      <c r="A13" s="362"/>
      <c r="B13" s="363"/>
      <c r="C13" s="362"/>
      <c r="D13" s="180">
        <v>7</v>
      </c>
      <c r="E13" s="392" t="s">
        <v>523</v>
      </c>
      <c r="F13" s="393"/>
      <c r="G13" s="362"/>
    </row>
    <row r="14" spans="1:7" s="2" customFormat="1" ht="21.95" customHeight="1">
      <c r="A14" s="366">
        <v>5</v>
      </c>
      <c r="B14" s="368" t="s">
        <v>306</v>
      </c>
      <c r="C14" s="366" t="s">
        <v>4</v>
      </c>
      <c r="D14" s="178">
        <v>8</v>
      </c>
      <c r="E14" s="396" t="s">
        <v>521</v>
      </c>
      <c r="F14" s="397"/>
      <c r="G14" s="366"/>
    </row>
    <row r="15" spans="1:7" s="2" customFormat="1" ht="24" customHeight="1" thickBot="1">
      <c r="A15" s="367"/>
      <c r="B15" s="369"/>
      <c r="C15" s="367"/>
      <c r="D15" s="179">
        <v>9</v>
      </c>
      <c r="E15" s="394" t="s">
        <v>511</v>
      </c>
      <c r="F15" s="395"/>
      <c r="G15" s="367"/>
    </row>
    <row r="16" spans="1:7" s="2" customFormat="1" ht="21.95" customHeight="1">
      <c r="A16" s="362">
        <v>6</v>
      </c>
      <c r="B16" s="363" t="s">
        <v>302</v>
      </c>
      <c r="C16" s="362" t="s">
        <v>4</v>
      </c>
      <c r="D16" s="180">
        <v>10</v>
      </c>
      <c r="E16" s="388" t="s">
        <v>502</v>
      </c>
      <c r="F16" s="389"/>
      <c r="G16" s="362"/>
    </row>
    <row r="17" spans="1:12" s="2" customFormat="1" ht="21.95" customHeight="1" thickBot="1">
      <c r="A17" s="362"/>
      <c r="B17" s="363"/>
      <c r="C17" s="362"/>
      <c r="D17" s="180">
        <v>11</v>
      </c>
      <c r="E17" s="392" t="s">
        <v>500</v>
      </c>
      <c r="F17" s="393"/>
      <c r="G17" s="362"/>
    </row>
    <row r="18" spans="1:12" s="2" customFormat="1" ht="21.95" customHeight="1">
      <c r="A18" s="366">
        <v>7</v>
      </c>
      <c r="B18" s="368" t="s">
        <v>308</v>
      </c>
      <c r="C18" s="366" t="s">
        <v>4</v>
      </c>
      <c r="D18" s="178">
        <v>12</v>
      </c>
      <c r="E18" s="370" t="s">
        <v>512</v>
      </c>
      <c r="F18" s="371"/>
      <c r="G18" s="366"/>
    </row>
    <row r="19" spans="1:12" s="2" customFormat="1" ht="21.95" customHeight="1" thickBot="1">
      <c r="A19" s="367"/>
      <c r="B19" s="369"/>
      <c r="C19" s="367"/>
      <c r="D19" s="179">
        <v>13</v>
      </c>
      <c r="E19" s="358" t="s">
        <v>514</v>
      </c>
      <c r="F19" s="359"/>
      <c r="G19" s="367"/>
    </row>
    <row r="20" spans="1:12" s="2" customFormat="1" ht="21.95" customHeight="1">
      <c r="A20" s="362">
        <v>8</v>
      </c>
      <c r="B20" s="363" t="s">
        <v>309</v>
      </c>
      <c r="C20" s="366" t="s">
        <v>4</v>
      </c>
      <c r="D20" s="180">
        <v>14</v>
      </c>
      <c r="E20" s="388" t="s">
        <v>513</v>
      </c>
      <c r="F20" s="389"/>
      <c r="G20" s="362"/>
    </row>
    <row r="21" spans="1:12" s="2" customFormat="1" ht="21.95" customHeight="1" thickBot="1">
      <c r="A21" s="362"/>
      <c r="B21" s="363"/>
      <c r="C21" s="367"/>
      <c r="D21" s="180">
        <v>15</v>
      </c>
      <c r="E21" s="392" t="s">
        <v>501</v>
      </c>
      <c r="F21" s="393"/>
      <c r="G21" s="362"/>
    </row>
    <row r="22" spans="1:12" s="2" customFormat="1" ht="21.95" customHeight="1">
      <c r="A22" s="366">
        <v>9</v>
      </c>
      <c r="B22" s="368" t="s">
        <v>310</v>
      </c>
      <c r="C22" s="366" t="s">
        <v>4</v>
      </c>
      <c r="D22" s="178">
        <v>16</v>
      </c>
      <c r="E22" s="370" t="s">
        <v>505</v>
      </c>
      <c r="F22" s="371"/>
      <c r="G22" s="178"/>
    </row>
    <row r="23" spans="1:12" s="2" customFormat="1" ht="21.95" customHeight="1" thickBot="1">
      <c r="A23" s="367"/>
      <c r="B23" s="369"/>
      <c r="C23" s="367"/>
      <c r="D23" s="179">
        <v>17</v>
      </c>
      <c r="E23" s="390" t="s">
        <v>504</v>
      </c>
      <c r="F23" s="391"/>
      <c r="G23" s="179"/>
    </row>
    <row r="24" spans="1:12" s="1" customFormat="1" ht="21.95" customHeight="1">
      <c r="A24" s="362">
        <v>10</v>
      </c>
      <c r="B24" s="363" t="s">
        <v>311</v>
      </c>
      <c r="C24" s="362" t="s">
        <v>4</v>
      </c>
      <c r="D24" s="180">
        <v>18</v>
      </c>
      <c r="E24" s="382" t="s">
        <v>519</v>
      </c>
      <c r="F24" s="383"/>
      <c r="G24" s="362"/>
      <c r="J24" s="3"/>
      <c r="K24" s="3"/>
      <c r="L24" s="4"/>
    </row>
    <row r="25" spans="1:12" s="1" customFormat="1" ht="21.95" customHeight="1" thickBot="1">
      <c r="A25" s="362"/>
      <c r="B25" s="363"/>
      <c r="C25" s="362"/>
      <c r="D25" s="180">
        <v>19</v>
      </c>
      <c r="E25" s="386" t="s">
        <v>508</v>
      </c>
      <c r="F25" s="387"/>
      <c r="G25" s="362"/>
      <c r="J25" s="3"/>
      <c r="K25" s="3"/>
      <c r="L25" s="4"/>
    </row>
    <row r="26" spans="1:12" s="1" customFormat="1" ht="21.95" customHeight="1">
      <c r="A26" s="366">
        <v>11</v>
      </c>
      <c r="B26" s="368" t="s">
        <v>312</v>
      </c>
      <c r="C26" s="183" t="s">
        <v>5</v>
      </c>
      <c r="D26" s="178">
        <v>20</v>
      </c>
      <c r="E26" s="388" t="s">
        <v>436</v>
      </c>
      <c r="F26" s="389"/>
      <c r="G26" s="366"/>
      <c r="J26" s="3"/>
      <c r="K26" s="3"/>
      <c r="L26" s="4"/>
    </row>
    <row r="27" spans="1:12" s="1" customFormat="1" ht="21.95" customHeight="1" thickBot="1">
      <c r="A27" s="367"/>
      <c r="B27" s="369"/>
      <c r="C27" s="184"/>
      <c r="D27" s="179">
        <v>21</v>
      </c>
      <c r="E27" s="358" t="s">
        <v>437</v>
      </c>
      <c r="F27" s="359"/>
      <c r="G27" s="367"/>
      <c r="J27" s="3"/>
      <c r="K27" s="3"/>
      <c r="L27" s="4"/>
    </row>
    <row r="28" spans="1:12" s="1" customFormat="1" ht="21.95" customHeight="1">
      <c r="A28" s="362">
        <v>12</v>
      </c>
      <c r="B28" s="363" t="s">
        <v>313</v>
      </c>
      <c r="C28" s="362" t="s">
        <v>4</v>
      </c>
      <c r="D28" s="96">
        <v>22</v>
      </c>
      <c r="E28" s="382" t="s">
        <v>509</v>
      </c>
      <c r="F28" s="383"/>
      <c r="G28" s="362"/>
      <c r="J28" s="3"/>
      <c r="K28" s="3"/>
      <c r="L28" s="4"/>
    </row>
    <row r="29" spans="1:12" s="1" customFormat="1" ht="21.95" customHeight="1" thickBot="1">
      <c r="A29" s="362"/>
      <c r="B29" s="363"/>
      <c r="C29" s="362"/>
      <c r="D29" s="95">
        <v>23</v>
      </c>
      <c r="E29" s="384" t="s">
        <v>507</v>
      </c>
      <c r="F29" s="385"/>
      <c r="G29" s="362"/>
      <c r="J29" s="3"/>
      <c r="K29" s="3"/>
      <c r="L29" s="4"/>
    </row>
    <row r="30" spans="1:12" s="1" customFormat="1" ht="21.95" customHeight="1">
      <c r="A30" s="366">
        <v>13</v>
      </c>
      <c r="B30" s="368" t="s">
        <v>314</v>
      </c>
      <c r="C30" s="183" t="s">
        <v>5</v>
      </c>
      <c r="D30" s="181">
        <v>24</v>
      </c>
      <c r="E30" s="370" t="s">
        <v>435</v>
      </c>
      <c r="F30" s="371"/>
      <c r="G30" s="366"/>
      <c r="J30" s="3"/>
      <c r="K30" s="3"/>
      <c r="L30" s="4"/>
    </row>
    <row r="31" spans="1:12" s="1" customFormat="1" ht="21.95" customHeight="1" thickBot="1">
      <c r="A31" s="367"/>
      <c r="B31" s="369"/>
      <c r="C31" s="184"/>
      <c r="D31" s="182">
        <v>25</v>
      </c>
      <c r="E31" s="358" t="s">
        <v>434</v>
      </c>
      <c r="F31" s="359"/>
      <c r="G31" s="367"/>
      <c r="J31" s="3"/>
      <c r="K31" s="3"/>
      <c r="L31" s="4"/>
    </row>
    <row r="32" spans="1:12" s="1" customFormat="1" ht="21.95" customHeight="1">
      <c r="A32" s="362">
        <v>14</v>
      </c>
      <c r="B32" s="363" t="s">
        <v>315</v>
      </c>
      <c r="C32" s="362" t="s">
        <v>4</v>
      </c>
      <c r="D32" s="96">
        <v>26</v>
      </c>
      <c r="E32" s="382" t="s">
        <v>503</v>
      </c>
      <c r="F32" s="383"/>
      <c r="G32" s="362"/>
      <c r="J32" s="3"/>
      <c r="K32" s="3"/>
      <c r="L32" s="4"/>
    </row>
    <row r="33" spans="1:12" s="1" customFormat="1" ht="21.95" customHeight="1" thickBot="1">
      <c r="A33" s="362"/>
      <c r="B33" s="363"/>
      <c r="C33" s="362"/>
      <c r="D33" s="95">
        <v>27</v>
      </c>
      <c r="E33" s="364" t="s">
        <v>516</v>
      </c>
      <c r="F33" s="365"/>
      <c r="G33" s="362"/>
      <c r="J33" s="3"/>
      <c r="K33" s="3"/>
      <c r="L33" s="4"/>
    </row>
    <row r="34" spans="1:12" s="1" customFormat="1" ht="21.95" customHeight="1">
      <c r="A34" s="366">
        <v>15</v>
      </c>
      <c r="B34" s="368" t="s">
        <v>316</v>
      </c>
      <c r="C34" s="366" t="s">
        <v>4</v>
      </c>
      <c r="D34" s="181">
        <v>28</v>
      </c>
      <c r="E34" s="370" t="s">
        <v>510</v>
      </c>
      <c r="F34" s="371"/>
      <c r="G34" s="366"/>
      <c r="J34" s="3"/>
      <c r="K34" s="3"/>
      <c r="L34" s="4"/>
    </row>
    <row r="35" spans="1:12" s="1" customFormat="1" ht="21.95" customHeight="1" thickBot="1">
      <c r="A35" s="367"/>
      <c r="B35" s="369"/>
      <c r="C35" s="367"/>
      <c r="D35" s="182">
        <v>29</v>
      </c>
      <c r="E35" s="358" t="s">
        <v>506</v>
      </c>
      <c r="F35" s="359"/>
      <c r="G35" s="367"/>
      <c r="J35" s="3"/>
      <c r="K35" s="3"/>
      <c r="L35" s="4"/>
    </row>
    <row r="36" spans="1:12" s="1" customFormat="1" ht="21.95" customHeight="1">
      <c r="A36" s="115"/>
      <c r="B36" s="115"/>
      <c r="C36" s="115"/>
      <c r="D36" s="115"/>
      <c r="E36" s="116"/>
      <c r="F36" s="116"/>
      <c r="G36" s="115"/>
      <c r="J36" s="3"/>
      <c r="K36" s="3"/>
      <c r="L36" s="4"/>
    </row>
  </sheetData>
  <mergeCells count="90">
    <mergeCell ref="E4:F4"/>
    <mergeCell ref="B5:B6"/>
    <mergeCell ref="C5:C6"/>
    <mergeCell ref="D5:D6"/>
    <mergeCell ref="G16:G17"/>
    <mergeCell ref="E15:F15"/>
    <mergeCell ref="E16:F16"/>
    <mergeCell ref="A14:A15"/>
    <mergeCell ref="B14:B15"/>
    <mergeCell ref="C14:C15"/>
    <mergeCell ref="G14:G15"/>
    <mergeCell ref="E14:F14"/>
    <mergeCell ref="E17:F17"/>
    <mergeCell ref="E18:F18"/>
    <mergeCell ref="A16:A17"/>
    <mergeCell ref="B16:B17"/>
    <mergeCell ref="C16:C17"/>
    <mergeCell ref="A24:A25"/>
    <mergeCell ref="B24:B25"/>
    <mergeCell ref="C24:C25"/>
    <mergeCell ref="G24:G25"/>
    <mergeCell ref="E22:F22"/>
    <mergeCell ref="E23:F23"/>
    <mergeCell ref="E24:F24"/>
    <mergeCell ref="A22:A23"/>
    <mergeCell ref="B22:B23"/>
    <mergeCell ref="C22:C23"/>
    <mergeCell ref="G30:G31"/>
    <mergeCell ref="E27:F27"/>
    <mergeCell ref="E28:F28"/>
    <mergeCell ref="E29:F29"/>
    <mergeCell ref="E25:F25"/>
    <mergeCell ref="E26:F26"/>
    <mergeCell ref="E30:F30"/>
    <mergeCell ref="E31:F31"/>
    <mergeCell ref="E32:F32"/>
    <mergeCell ref="A30:A31"/>
    <mergeCell ref="B30:B31"/>
    <mergeCell ref="G11:G13"/>
    <mergeCell ref="E5:F6"/>
    <mergeCell ref="G5:G6"/>
    <mergeCell ref="A7:A8"/>
    <mergeCell ref="B7:B8"/>
    <mergeCell ref="D7:D8"/>
    <mergeCell ref="E7:F8"/>
    <mergeCell ref="G7:G8"/>
    <mergeCell ref="E13:F13"/>
    <mergeCell ref="E9:F9"/>
    <mergeCell ref="E10:F10"/>
    <mergeCell ref="E11:F11"/>
    <mergeCell ref="E12:F12"/>
    <mergeCell ref="A9:A10"/>
    <mergeCell ref="A5:A6"/>
    <mergeCell ref="B9:B10"/>
    <mergeCell ref="C9:C10"/>
    <mergeCell ref="A11:A13"/>
    <mergeCell ref="B11:B13"/>
    <mergeCell ref="C11:C13"/>
    <mergeCell ref="B18:B19"/>
    <mergeCell ref="C18:C19"/>
    <mergeCell ref="G18:G19"/>
    <mergeCell ref="A20:A21"/>
    <mergeCell ref="B20:B21"/>
    <mergeCell ref="C20:C21"/>
    <mergeCell ref="G20:G21"/>
    <mergeCell ref="E19:F19"/>
    <mergeCell ref="E20:F20"/>
    <mergeCell ref="E21:F21"/>
    <mergeCell ref="A18:A19"/>
    <mergeCell ref="G26:G27"/>
    <mergeCell ref="A28:A29"/>
    <mergeCell ref="B28:B29"/>
    <mergeCell ref="C28:C29"/>
    <mergeCell ref="G28:G29"/>
    <mergeCell ref="E35:F35"/>
    <mergeCell ref="A1:G1"/>
    <mergeCell ref="A2:G2"/>
    <mergeCell ref="A3:G3"/>
    <mergeCell ref="A32:A33"/>
    <mergeCell ref="B32:B33"/>
    <mergeCell ref="C32:C33"/>
    <mergeCell ref="G32:G33"/>
    <mergeCell ref="E33:F33"/>
    <mergeCell ref="A34:A35"/>
    <mergeCell ref="B34:B35"/>
    <mergeCell ref="C34:C35"/>
    <mergeCell ref="E34:F34"/>
    <mergeCell ref="G34:G35"/>
    <mergeCell ref="A26:A27"/>
    <mergeCell ref="B26:B27"/>
  </mergeCells>
  <pageMargins left="0.55000000000000004" right="0.16" top="0.42" bottom="0.75" header="0.3" footer="0.3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5"/>
  <sheetViews>
    <sheetView topLeftCell="A4" workbookViewId="0">
      <selection activeCell="D15" sqref="D15"/>
    </sheetView>
  </sheetViews>
  <sheetFormatPr defaultRowHeight="25.5"/>
  <cols>
    <col min="1" max="1" width="9" style="37" customWidth="1"/>
    <col min="2" max="2" width="25.5703125" style="37" bestFit="1" customWidth="1"/>
    <col min="3" max="3" width="15.28515625" style="37" bestFit="1" customWidth="1"/>
    <col min="4" max="4" width="18.85546875" style="37" bestFit="1" customWidth="1"/>
    <col min="5" max="5" width="26.85546875" style="37" bestFit="1" customWidth="1"/>
    <col min="6" max="6" width="16.5703125" style="37" customWidth="1"/>
    <col min="7" max="16384" width="9.140625" style="37"/>
  </cols>
  <sheetData>
    <row r="1" spans="1:6" ht="26.25">
      <c r="A1" s="402" t="s">
        <v>136</v>
      </c>
      <c r="B1" s="402"/>
      <c r="C1" s="402"/>
      <c r="D1" s="402"/>
      <c r="E1" s="402"/>
      <c r="F1" s="402"/>
    </row>
    <row r="2" spans="1:6" ht="26.25">
      <c r="A2" s="402" t="s">
        <v>137</v>
      </c>
      <c r="B2" s="402"/>
      <c r="C2" s="402"/>
      <c r="D2" s="402"/>
      <c r="E2" s="402"/>
      <c r="F2" s="402"/>
    </row>
    <row r="3" spans="1:6" ht="26.25">
      <c r="A3" s="402" t="s">
        <v>85</v>
      </c>
      <c r="B3" s="402"/>
      <c r="C3" s="402"/>
      <c r="D3" s="402"/>
      <c r="E3" s="402"/>
      <c r="F3" s="402"/>
    </row>
    <row r="4" spans="1:6" ht="26.25">
      <c r="A4" s="38" t="s">
        <v>70</v>
      </c>
      <c r="B4" s="58" t="s">
        <v>71</v>
      </c>
      <c r="C4" s="59" t="s">
        <v>72</v>
      </c>
      <c r="D4" s="59" t="s">
        <v>73</v>
      </c>
      <c r="E4" s="59" t="s">
        <v>74</v>
      </c>
      <c r="F4" s="60" t="s">
        <v>101</v>
      </c>
    </row>
    <row r="5" spans="1:6">
      <c r="A5" s="61">
        <v>1</v>
      </c>
      <c r="B5" s="47" t="s">
        <v>112</v>
      </c>
      <c r="C5" s="44" t="s">
        <v>90</v>
      </c>
      <c r="D5" s="39" t="s">
        <v>75</v>
      </c>
      <c r="E5" s="55" t="s">
        <v>76</v>
      </c>
      <c r="F5" s="53" t="s">
        <v>102</v>
      </c>
    </row>
    <row r="6" spans="1:6">
      <c r="A6" s="61">
        <v>2</v>
      </c>
      <c r="B6" s="48" t="s">
        <v>113</v>
      </c>
      <c r="C6" s="45" t="s">
        <v>91</v>
      </c>
      <c r="D6" s="40" t="s">
        <v>77</v>
      </c>
      <c r="E6" s="56" t="s">
        <v>76</v>
      </c>
      <c r="F6" s="54" t="s">
        <v>102</v>
      </c>
    </row>
    <row r="7" spans="1:6">
      <c r="A7" s="61">
        <v>3</v>
      </c>
      <c r="B7" s="48" t="s">
        <v>114</v>
      </c>
      <c r="C7" s="45" t="s">
        <v>92</v>
      </c>
      <c r="D7" s="40" t="s">
        <v>78</v>
      </c>
      <c r="E7" s="56" t="s">
        <v>76</v>
      </c>
      <c r="F7" s="54" t="s">
        <v>102</v>
      </c>
    </row>
    <row r="8" spans="1:6">
      <c r="A8" s="61">
        <v>4</v>
      </c>
      <c r="B8" s="48" t="s">
        <v>115</v>
      </c>
      <c r="C8" s="45" t="s">
        <v>93</v>
      </c>
      <c r="D8" s="40" t="s">
        <v>79</v>
      </c>
      <c r="E8" s="56" t="s">
        <v>76</v>
      </c>
      <c r="F8" s="54" t="s">
        <v>102</v>
      </c>
    </row>
    <row r="9" spans="1:6">
      <c r="A9" s="61">
        <v>5</v>
      </c>
      <c r="B9" s="48" t="s">
        <v>116</v>
      </c>
      <c r="C9" s="45" t="s">
        <v>94</v>
      </c>
      <c r="D9" s="62" t="s">
        <v>80</v>
      </c>
      <c r="E9" s="41" t="s">
        <v>76</v>
      </c>
      <c r="F9" s="54" t="s">
        <v>102</v>
      </c>
    </row>
    <row r="10" spans="1:6">
      <c r="A10" s="61">
        <v>6</v>
      </c>
      <c r="B10" s="48" t="s">
        <v>117</v>
      </c>
      <c r="C10" s="45" t="s">
        <v>95</v>
      </c>
      <c r="D10" s="40" t="s">
        <v>81</v>
      </c>
      <c r="E10" s="41" t="s">
        <v>76</v>
      </c>
      <c r="F10" s="54" t="s">
        <v>102</v>
      </c>
    </row>
    <row r="11" spans="1:6">
      <c r="A11" s="61">
        <v>7</v>
      </c>
      <c r="B11" s="48" t="s">
        <v>118</v>
      </c>
      <c r="C11" s="45" t="s">
        <v>96</v>
      </c>
      <c r="D11" s="40" t="s">
        <v>82</v>
      </c>
      <c r="E11" s="41" t="s">
        <v>76</v>
      </c>
      <c r="F11" s="51" t="s">
        <v>103</v>
      </c>
    </row>
    <row r="12" spans="1:6">
      <c r="A12" s="61">
        <v>8</v>
      </c>
      <c r="B12" s="48" t="s">
        <v>119</v>
      </c>
      <c r="C12" s="45" t="s">
        <v>97</v>
      </c>
      <c r="D12" s="40" t="s">
        <v>84</v>
      </c>
      <c r="E12" s="41" t="s">
        <v>88</v>
      </c>
      <c r="F12" s="50" t="s">
        <v>102</v>
      </c>
    </row>
    <row r="13" spans="1:6">
      <c r="A13" s="61">
        <v>9</v>
      </c>
      <c r="B13" s="48" t="s">
        <v>120</v>
      </c>
      <c r="C13" s="45" t="s">
        <v>98</v>
      </c>
      <c r="D13" s="40" t="s">
        <v>86</v>
      </c>
      <c r="E13" s="41" t="s">
        <v>88</v>
      </c>
      <c r="F13" s="50" t="s">
        <v>102</v>
      </c>
    </row>
    <row r="14" spans="1:6">
      <c r="A14" s="61">
        <v>10</v>
      </c>
      <c r="B14" s="48" t="s">
        <v>121</v>
      </c>
      <c r="C14" s="45" t="s">
        <v>99</v>
      </c>
      <c r="D14" s="40" t="s">
        <v>83</v>
      </c>
      <c r="E14" s="41" t="s">
        <v>89</v>
      </c>
      <c r="F14" s="51" t="s">
        <v>104</v>
      </c>
    </row>
    <row r="15" spans="1:6">
      <c r="A15" s="63">
        <v>11</v>
      </c>
      <c r="B15" s="49" t="s">
        <v>122</v>
      </c>
      <c r="C15" s="46" t="s">
        <v>100</v>
      </c>
      <c r="D15" s="42" t="s">
        <v>87</v>
      </c>
      <c r="E15" s="43" t="s">
        <v>89</v>
      </c>
      <c r="F15" s="52" t="s">
        <v>102</v>
      </c>
    </row>
  </sheetData>
  <mergeCells count="3">
    <mergeCell ref="A1:F1"/>
    <mergeCell ref="A3:F3"/>
    <mergeCell ref="A2:F2"/>
  </mergeCells>
  <printOptions horizontalCentered="1"/>
  <pageMargins left="0.2" right="0.2" top="0.75" bottom="0.75" header="0.3" footer="0.3"/>
  <pageSetup paperSize="9" scale="85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21"/>
  <sheetViews>
    <sheetView topLeftCell="A4" workbookViewId="0">
      <selection activeCell="F32" sqref="F32"/>
    </sheetView>
  </sheetViews>
  <sheetFormatPr defaultRowHeight="15.75"/>
  <cols>
    <col min="1" max="1" width="10" style="117" customWidth="1"/>
    <col min="2" max="2" width="7.28515625" style="117" customWidth="1"/>
    <col min="3" max="3" width="15.85546875" style="117" customWidth="1"/>
    <col min="4" max="4" width="14.7109375" style="117" customWidth="1"/>
    <col min="5" max="5" width="5" style="117" customWidth="1"/>
    <col min="6" max="6" width="7.42578125" style="117" customWidth="1"/>
    <col min="7" max="7" width="12.7109375" style="117" customWidth="1"/>
    <col min="8" max="8" width="46.85546875" style="117" customWidth="1"/>
    <col min="9" max="9" width="21.5703125" style="117" customWidth="1"/>
    <col min="10" max="16384" width="9.140625" style="117"/>
  </cols>
  <sheetData>
    <row r="1" spans="1:9" ht="24" customHeight="1">
      <c r="A1" s="404" t="s">
        <v>360</v>
      </c>
      <c r="B1" s="404"/>
      <c r="C1" s="404"/>
      <c r="D1" s="404"/>
      <c r="E1" s="404"/>
      <c r="F1" s="404"/>
      <c r="G1" s="404"/>
      <c r="H1" s="404"/>
      <c r="I1" s="404"/>
    </row>
    <row r="2" spans="1:9" ht="24" customHeight="1">
      <c r="A2" s="404" t="s">
        <v>361</v>
      </c>
      <c r="B2" s="404"/>
      <c r="C2" s="404"/>
      <c r="D2" s="404"/>
      <c r="E2" s="404"/>
      <c r="F2" s="404"/>
      <c r="G2" s="404"/>
      <c r="H2" s="404"/>
      <c r="I2" s="404"/>
    </row>
    <row r="3" spans="1:9" ht="24" customHeight="1">
      <c r="A3" s="405" t="s">
        <v>324</v>
      </c>
      <c r="B3" s="406"/>
      <c r="C3" s="406"/>
      <c r="D3" s="406"/>
      <c r="E3" s="136"/>
      <c r="F3" s="136"/>
      <c r="G3" s="137"/>
      <c r="H3" s="138"/>
      <c r="I3" s="139"/>
    </row>
    <row r="4" spans="1:9" ht="24" customHeight="1">
      <c r="A4" s="118" t="s">
        <v>317</v>
      </c>
      <c r="B4" s="118" t="s">
        <v>9</v>
      </c>
      <c r="C4" s="407" t="s">
        <v>156</v>
      </c>
      <c r="D4" s="407"/>
      <c r="E4" s="119" t="s">
        <v>318</v>
      </c>
      <c r="F4" s="119" t="s">
        <v>319</v>
      </c>
      <c r="G4" s="119" t="s">
        <v>320</v>
      </c>
      <c r="H4" s="119" t="s">
        <v>321</v>
      </c>
      <c r="I4" s="119" t="s">
        <v>322</v>
      </c>
    </row>
    <row r="5" spans="1:9" ht="24" customHeight="1">
      <c r="A5" s="120"/>
      <c r="B5" s="121">
        <v>1</v>
      </c>
      <c r="C5" s="122" t="s">
        <v>325</v>
      </c>
      <c r="D5" s="123" t="s">
        <v>326</v>
      </c>
      <c r="E5" s="124">
        <v>33</v>
      </c>
      <c r="F5" s="124" t="s">
        <v>323</v>
      </c>
      <c r="G5" s="124" t="s">
        <v>327</v>
      </c>
      <c r="H5" s="140" t="s">
        <v>328</v>
      </c>
      <c r="I5" s="126" t="s">
        <v>329</v>
      </c>
    </row>
    <row r="6" spans="1:9" ht="24" customHeight="1">
      <c r="A6" s="135"/>
      <c r="B6" s="121">
        <v>2</v>
      </c>
      <c r="C6" s="127" t="s">
        <v>330</v>
      </c>
      <c r="D6" s="128" t="s">
        <v>326</v>
      </c>
      <c r="E6" s="129">
        <v>58</v>
      </c>
      <c r="F6" s="129" t="s">
        <v>207</v>
      </c>
      <c r="G6" s="124" t="s">
        <v>327</v>
      </c>
      <c r="H6" s="130" t="s">
        <v>331</v>
      </c>
      <c r="I6" s="121" t="s">
        <v>332</v>
      </c>
    </row>
    <row r="7" spans="1:9" ht="24" customHeight="1">
      <c r="A7" s="142"/>
      <c r="B7" s="143"/>
      <c r="C7" s="144"/>
      <c r="D7" s="144"/>
      <c r="E7" s="145"/>
      <c r="F7" s="145"/>
      <c r="G7" s="146"/>
      <c r="H7" s="144"/>
      <c r="I7" s="147"/>
    </row>
    <row r="8" spans="1:9" ht="24" customHeight="1">
      <c r="A8" s="408" t="s">
        <v>333</v>
      </c>
      <c r="B8" s="409"/>
      <c r="C8" s="409"/>
      <c r="D8" s="409"/>
      <c r="E8" s="136"/>
      <c r="F8" s="136"/>
      <c r="G8" s="137"/>
      <c r="H8" s="138"/>
      <c r="I8" s="139"/>
    </row>
    <row r="9" spans="1:9" ht="24" customHeight="1">
      <c r="A9" s="148" t="s">
        <v>317</v>
      </c>
      <c r="B9" s="148" t="s">
        <v>9</v>
      </c>
      <c r="C9" s="403" t="s">
        <v>156</v>
      </c>
      <c r="D9" s="403"/>
      <c r="E9" s="149" t="s">
        <v>318</v>
      </c>
      <c r="F9" s="149" t="s">
        <v>319</v>
      </c>
      <c r="G9" s="149" t="s">
        <v>320</v>
      </c>
      <c r="H9" s="149" t="s">
        <v>321</v>
      </c>
      <c r="I9" s="149" t="s">
        <v>322</v>
      </c>
    </row>
    <row r="10" spans="1:9" ht="24" customHeight="1">
      <c r="A10" s="150"/>
      <c r="B10" s="121">
        <v>1</v>
      </c>
      <c r="C10" s="122" t="s">
        <v>334</v>
      </c>
      <c r="D10" s="123" t="s">
        <v>335</v>
      </c>
      <c r="E10" s="124">
        <v>65</v>
      </c>
      <c r="F10" s="151" t="s">
        <v>323</v>
      </c>
      <c r="G10" s="124" t="s">
        <v>336</v>
      </c>
      <c r="H10" s="140" t="s">
        <v>337</v>
      </c>
      <c r="I10" s="126" t="s">
        <v>338</v>
      </c>
    </row>
    <row r="11" spans="1:9" ht="24" customHeight="1">
      <c r="A11" s="152"/>
      <c r="B11" s="121">
        <v>2</v>
      </c>
      <c r="C11" s="122" t="s">
        <v>339</v>
      </c>
      <c r="D11" s="128" t="s">
        <v>340</v>
      </c>
      <c r="E11" s="124">
        <v>63</v>
      </c>
      <c r="F11" s="131" t="s">
        <v>207</v>
      </c>
      <c r="G11" s="134" t="s">
        <v>341</v>
      </c>
      <c r="H11" s="140" t="s">
        <v>342</v>
      </c>
      <c r="I11" s="141" t="s">
        <v>323</v>
      </c>
    </row>
    <row r="12" spans="1:9" ht="24" customHeight="1">
      <c r="A12" s="153"/>
      <c r="B12" s="121">
        <v>3</v>
      </c>
      <c r="C12" s="132" t="s">
        <v>344</v>
      </c>
      <c r="D12" s="133" t="s">
        <v>345</v>
      </c>
      <c r="E12" s="134">
        <v>47</v>
      </c>
      <c r="F12" s="131" t="s">
        <v>207</v>
      </c>
      <c r="G12" s="134" t="s">
        <v>341</v>
      </c>
      <c r="H12" s="130" t="s">
        <v>343</v>
      </c>
      <c r="I12" s="121" t="s">
        <v>346</v>
      </c>
    </row>
    <row r="13" spans="1:9" ht="24" customHeight="1">
      <c r="A13" s="154"/>
      <c r="B13" s="155"/>
      <c r="C13" s="144"/>
      <c r="D13" s="144"/>
      <c r="E13" s="145"/>
      <c r="F13" s="145"/>
      <c r="G13" s="145"/>
      <c r="H13" s="144"/>
      <c r="I13" s="156"/>
    </row>
    <row r="14" spans="1:9" ht="24" customHeight="1">
      <c r="A14" s="410" t="s">
        <v>347</v>
      </c>
      <c r="B14" s="411"/>
      <c r="C14" s="411"/>
      <c r="D14" s="411"/>
      <c r="E14" s="136"/>
      <c r="F14" s="136"/>
      <c r="G14" s="137"/>
      <c r="H14" s="138"/>
      <c r="I14" s="139"/>
    </row>
    <row r="15" spans="1:9" ht="24" customHeight="1">
      <c r="A15" s="148" t="s">
        <v>317</v>
      </c>
      <c r="B15" s="148" t="s">
        <v>9</v>
      </c>
      <c r="C15" s="403" t="s">
        <v>156</v>
      </c>
      <c r="D15" s="403"/>
      <c r="E15" s="149" t="s">
        <v>318</v>
      </c>
      <c r="F15" s="149" t="s">
        <v>319</v>
      </c>
      <c r="G15" s="149" t="s">
        <v>320</v>
      </c>
      <c r="H15" s="149" t="s">
        <v>321</v>
      </c>
      <c r="I15" s="149" t="s">
        <v>322</v>
      </c>
    </row>
    <row r="16" spans="1:9" ht="24" customHeight="1">
      <c r="A16" s="152"/>
      <c r="B16" s="157">
        <v>1</v>
      </c>
      <c r="C16" s="158" t="s">
        <v>352</v>
      </c>
      <c r="D16" s="159" t="s">
        <v>349</v>
      </c>
      <c r="E16" s="124">
        <v>32</v>
      </c>
      <c r="F16" s="157" t="s">
        <v>348</v>
      </c>
      <c r="G16" s="124" t="s">
        <v>30</v>
      </c>
      <c r="H16" s="160" t="s">
        <v>353</v>
      </c>
      <c r="I16" s="121" t="s">
        <v>354</v>
      </c>
    </row>
    <row r="17" spans="1:9" s="161" customFormat="1" ht="24" customHeight="1">
      <c r="A17" s="152"/>
      <c r="B17" s="157">
        <v>2</v>
      </c>
      <c r="C17" s="158" t="s">
        <v>161</v>
      </c>
      <c r="D17" s="159" t="s">
        <v>349</v>
      </c>
      <c r="E17" s="124">
        <v>31</v>
      </c>
      <c r="F17" s="157" t="s">
        <v>348</v>
      </c>
      <c r="G17" s="124" t="s">
        <v>30</v>
      </c>
      <c r="H17" s="160" t="s">
        <v>350</v>
      </c>
      <c r="I17" s="121" t="s">
        <v>351</v>
      </c>
    </row>
    <row r="18" spans="1:9" ht="24" customHeight="1">
      <c r="A18" s="162"/>
      <c r="B18" s="163"/>
      <c r="C18" s="164"/>
      <c r="D18" s="164"/>
      <c r="E18" s="163"/>
      <c r="F18" s="163"/>
      <c r="G18" s="165"/>
      <c r="H18" s="166"/>
      <c r="I18" s="167"/>
    </row>
    <row r="19" spans="1:9" ht="24" customHeight="1">
      <c r="A19" s="412" t="s">
        <v>355</v>
      </c>
      <c r="B19" s="413"/>
      <c r="C19" s="413"/>
      <c r="D19" s="413"/>
      <c r="E19" s="136"/>
      <c r="F19" s="136"/>
      <c r="G19" s="137"/>
      <c r="H19" s="138"/>
      <c r="I19" s="139"/>
    </row>
    <row r="20" spans="1:9" ht="24" customHeight="1">
      <c r="A20" s="148" t="s">
        <v>317</v>
      </c>
      <c r="B20" s="148" t="s">
        <v>9</v>
      </c>
      <c r="C20" s="403" t="s">
        <v>156</v>
      </c>
      <c r="D20" s="403"/>
      <c r="E20" s="149" t="s">
        <v>318</v>
      </c>
      <c r="F20" s="149" t="s">
        <v>319</v>
      </c>
      <c r="G20" s="149" t="s">
        <v>320</v>
      </c>
      <c r="H20" s="149" t="s">
        <v>321</v>
      </c>
      <c r="I20" s="149" t="s">
        <v>322</v>
      </c>
    </row>
    <row r="21" spans="1:9" ht="24" customHeight="1">
      <c r="A21" s="169"/>
      <c r="B21" s="121">
        <v>1</v>
      </c>
      <c r="C21" s="122" t="s">
        <v>356</v>
      </c>
      <c r="D21" s="123" t="s">
        <v>357</v>
      </c>
      <c r="E21" s="124">
        <v>56</v>
      </c>
      <c r="F21" s="151" t="s">
        <v>323</v>
      </c>
      <c r="G21" s="124" t="s">
        <v>358</v>
      </c>
      <c r="H21" s="125" t="s">
        <v>359</v>
      </c>
      <c r="I21" s="168"/>
    </row>
  </sheetData>
  <mergeCells count="10">
    <mergeCell ref="C20:D20"/>
    <mergeCell ref="A1:I1"/>
    <mergeCell ref="A3:D3"/>
    <mergeCell ref="C4:D4"/>
    <mergeCell ref="A8:D8"/>
    <mergeCell ref="A2:I2"/>
    <mergeCell ref="C9:D9"/>
    <mergeCell ref="A14:D14"/>
    <mergeCell ref="C15:D15"/>
    <mergeCell ref="A19:D1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ศทบ.1</vt:lpstr>
      <vt:lpstr>กำหนดการ</vt:lpstr>
      <vt:lpstr>รายชื่อวิทยาการชาวบ้าน อบต</vt:lpstr>
      <vt:lpstr>รายชื่อวิทยากรโครงการฯ</vt:lpstr>
      <vt:lpstr>บ้านหลังใหญ่</vt:lpstr>
      <vt:lpstr>อาหาร</vt:lpstr>
      <vt:lpstr>กรีนฮิลรีสอร์ท</vt:lpstr>
      <vt:lpstr>พขร.</vt:lpstr>
      <vt:lpstr>รายชื่อวิทยากรพื้นที่</vt:lpstr>
      <vt:lpstr>ผังรถ 4WD 29 - 1</vt:lpstr>
      <vt:lpstr>ผังรถ 4WD 22 ก.ค. </vt:lpstr>
      <vt:lpstr>บ้านหลังใหญ่!Print_Area</vt:lpstr>
      <vt:lpstr>'ผังรถ 4WD 22 ก.ค.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 com</dc:creator>
  <cp:lastModifiedBy>DT-KLC026-NB</cp:lastModifiedBy>
  <cp:lastPrinted>2018-08-28T11:55:56Z</cp:lastPrinted>
  <dcterms:created xsi:type="dcterms:W3CDTF">2016-09-23T09:23:18Z</dcterms:created>
  <dcterms:modified xsi:type="dcterms:W3CDTF">2018-09-02T07:35:30Z</dcterms:modified>
</cp:coreProperties>
</file>