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. คณะดูงาน_Group Visit\5.2 ปี 2561_2018\10. October_2018\10.1 คณะผู้นำชุมชนในพื้นที่โครงการพัฒนาดอยตุงฯ\"/>
    </mc:Choice>
  </mc:AlternateContent>
  <bookViews>
    <workbookView xWindow="0" yWindow="0" windowWidth="10215" windowHeight="7470" tabRatio="783" activeTab="5"/>
  </bookViews>
  <sheets>
    <sheet name="ศทบ.1" sheetId="35" r:id="rId1"/>
    <sheet name="กำหนดการ" sheetId="38" r:id="rId2"/>
    <sheet name="รายชื่อผู้นำ" sheetId="40" r:id="rId3"/>
    <sheet name="อาหาร" sheetId="34" r:id="rId4"/>
    <sheet name="กรีนฮิลล์รีสอร์ท" sheetId="23" r:id="rId5"/>
    <sheet name="บ้านหลังใหญ่" sheetId="28" r:id="rId6"/>
    <sheet name="พขร." sheetId="33" state="hidden" r:id="rId7"/>
    <sheet name="บ้านริมน้ำ" sheetId="42" r:id="rId8"/>
    <sheet name="รายชื่อวิทยากรพื้นที่" sheetId="39" state="hidden" r:id="rId9"/>
    <sheet name="ผังรถ 4WD 29 - 1" sheetId="27" r:id="rId10"/>
    <sheet name="ผังรถ 4WD 22 ก.ค. " sheetId="29" state="hidden" r:id="rId11"/>
  </sheets>
  <definedNames>
    <definedName name="_xlnm.Print_Area" localSheetId="4">กรีนฮิลล์รีสอร์ท!$A$1:$G$52</definedName>
    <definedName name="_xlnm.Print_Area" localSheetId="5">บ้านหลังใหญ่!$A$1:$E$27</definedName>
    <definedName name="_xlnm.Print_Area" localSheetId="10">'ผังรถ 4WD 22 ก.ค. '!$A$1:$F$73</definedName>
    <definedName name="_xlnm.Print_Area" localSheetId="2">รายชื่อผู้นำ!$A$1:$J$45</definedName>
    <definedName name="_xlnm.Print_Area" localSheetId="0">ศทบ.1!$A$1:$K$50</definedName>
    <definedName name="_xlnm.Print_Titles" localSheetId="2">รายชื่อผู้นำ!$3:$3</definedName>
  </definedNames>
  <calcPr calcId="152511"/>
</workbook>
</file>

<file path=xl/calcChain.xml><?xml version="1.0" encoding="utf-8"?>
<calcChain xmlns="http://schemas.openxmlformats.org/spreadsheetml/2006/main">
  <c r="D7" i="27" l="1"/>
  <c r="I45" i="40" l="1"/>
  <c r="F45" i="40"/>
  <c r="F44" i="40"/>
  <c r="F43" i="40"/>
  <c r="D70" i="29" l="1"/>
  <c r="D64" i="29"/>
  <c r="D58" i="29"/>
  <c r="D52" i="29"/>
  <c r="D46" i="29"/>
  <c r="D40" i="29"/>
  <c r="D34" i="29"/>
  <c r="D28" i="29"/>
  <c r="D22" i="29"/>
  <c r="D16" i="29"/>
  <c r="D10" i="29"/>
  <c r="F7" i="29" l="1"/>
</calcChain>
</file>

<file path=xl/sharedStrings.xml><?xml version="1.0" encoding="utf-8"?>
<sst xmlns="http://schemas.openxmlformats.org/spreadsheetml/2006/main" count="1032" uniqueCount="549">
  <si>
    <t>Room No.</t>
  </si>
  <si>
    <t>Bed</t>
  </si>
  <si>
    <t>Name</t>
  </si>
  <si>
    <t>Remark</t>
  </si>
  <si>
    <t>TWN</t>
  </si>
  <si>
    <t>DBL</t>
  </si>
  <si>
    <t>หมายเหตุ</t>
  </si>
  <si>
    <t>ลำดับที่</t>
  </si>
  <si>
    <t>บ้านพัก</t>
  </si>
  <si>
    <t>ลำดับ</t>
  </si>
  <si>
    <t>รายชื่อ</t>
  </si>
  <si>
    <t>เตียง</t>
  </si>
  <si>
    <t>ฟูก</t>
  </si>
  <si>
    <t>"ธนาคารแห่งประเทศไทย"</t>
  </si>
  <si>
    <t>MFLF KLC</t>
  </si>
  <si>
    <t>IT ถ่ายภาพ</t>
  </si>
  <si>
    <t>MFLF ยานยนต์</t>
  </si>
  <si>
    <t>BOT</t>
  </si>
  <si>
    <t>วิทยากร</t>
  </si>
  <si>
    <t>BOT Staff</t>
  </si>
  <si>
    <t xml:space="preserve"> </t>
  </si>
  <si>
    <t>รวม</t>
  </si>
  <si>
    <t>ตุ๊ดตู่</t>
  </si>
  <si>
    <t>MFLF IT</t>
  </si>
  <si>
    <t>ผังรายชื่อนั่งรถ ธนาคารแห่งประเทศไทยรุ่นที่ 3 / 61</t>
  </si>
  <si>
    <t>ระหว่างวันที่ 19 - 22 กรกฎาคม 2561</t>
  </si>
  <si>
    <t>ไข่</t>
  </si>
  <si>
    <t>บ้านกิ่วจันทร์</t>
  </si>
  <si>
    <t>บ้านน้ำรี</t>
  </si>
  <si>
    <t>บ้านน้ำช้าง</t>
  </si>
  <si>
    <t>บ้านเปียงก่อ</t>
  </si>
  <si>
    <t>บ้านบวกหญ้า</t>
  </si>
  <si>
    <t>บ้านห้วยกานต์</t>
  </si>
  <si>
    <t>อ.อำนาจ</t>
  </si>
  <si>
    <t>วิไล</t>
  </si>
  <si>
    <t>ปิ่นหทัย</t>
  </si>
  <si>
    <t>ศิริพร</t>
  </si>
  <si>
    <t>อัมพร</t>
  </si>
  <si>
    <t>เบญจวรรณ</t>
  </si>
  <si>
    <t>อังคณา</t>
  </si>
  <si>
    <t>รัตนา</t>
  </si>
  <si>
    <t>พรศิริ</t>
  </si>
  <si>
    <t>วรรณนิภา</t>
  </si>
  <si>
    <t>อิศรา</t>
  </si>
  <si>
    <t>ปานพรหม</t>
  </si>
  <si>
    <t>อาสิน</t>
  </si>
  <si>
    <t>ถนอม</t>
  </si>
  <si>
    <t>รัตนะ</t>
  </si>
  <si>
    <t>เสกสรรค์</t>
  </si>
  <si>
    <t>พิทักษ์</t>
  </si>
  <si>
    <t>พุฒินันท์</t>
  </si>
  <si>
    <t>ไพโรจน์</t>
  </si>
  <si>
    <t>กุลิสรา</t>
  </si>
  <si>
    <t>จิณห์นิภา</t>
  </si>
  <si>
    <t>อรุณ</t>
  </si>
  <si>
    <t>ศิริศักดิ์</t>
  </si>
  <si>
    <t>อนุวัฒน์</t>
  </si>
  <si>
    <t>มาโนช</t>
  </si>
  <si>
    <t>ทัชชา</t>
  </si>
  <si>
    <t>ทิพวรรณ</t>
  </si>
  <si>
    <t>ธภสนันท์</t>
  </si>
  <si>
    <t>ศราวัลย์</t>
  </si>
  <si>
    <t>สมภพ</t>
  </si>
  <si>
    <t>สุนีย์</t>
  </si>
  <si>
    <t>ปวันรัตน์</t>
  </si>
  <si>
    <t>ลภิตา</t>
  </si>
  <si>
    <t>ศิริพงษ์</t>
  </si>
  <si>
    <t>กาญจณี</t>
  </si>
  <si>
    <t>วันที่ 22 ก.ค. 2561</t>
  </si>
  <si>
    <t>คันที่</t>
  </si>
  <si>
    <t>รายชื่อยานยนต์</t>
  </si>
  <si>
    <t>นามเรียกขาน</t>
  </si>
  <si>
    <t>ทะเบียน</t>
  </si>
  <si>
    <t>ประเภทรถ</t>
  </si>
  <si>
    <t>7กต - 3019 กทม.</t>
  </si>
  <si>
    <t>ฟอร์จูนเนอร์</t>
  </si>
  <si>
    <t>7กต - 3021 กทม.</t>
  </si>
  <si>
    <t>7กต - 3023 กทม.</t>
  </si>
  <si>
    <t>7กต - 3028 กทม.</t>
  </si>
  <si>
    <t>7กค - 3029 กทม.</t>
  </si>
  <si>
    <t>กล - 5666 ชร.</t>
  </si>
  <si>
    <t>กบ - 602 ชร.</t>
  </si>
  <si>
    <t>6กบ - 9626 กทม.</t>
  </si>
  <si>
    <t>6กบ - 9448 กทม.</t>
  </si>
  <si>
    <t>วันที่ 16 - 22 กรกฎาคม 2561</t>
  </si>
  <si>
    <t>6กบ - 9468 กทม.</t>
  </si>
  <si>
    <t>6กบ - 9400 กทม.</t>
  </si>
  <si>
    <t xml:space="preserve">กระบะสี่ประตู มีหลังคา </t>
  </si>
  <si>
    <t xml:space="preserve">กระบะสี่ประตู ไม่มีหลังคา </t>
  </si>
  <si>
    <t>010</t>
  </si>
  <si>
    <t>022</t>
  </si>
  <si>
    <t>002</t>
  </si>
  <si>
    <t>034</t>
  </si>
  <si>
    <t>031</t>
  </si>
  <si>
    <t>038</t>
  </si>
  <si>
    <t>023</t>
  </si>
  <si>
    <t>003</t>
  </si>
  <si>
    <t>032</t>
  </si>
  <si>
    <t>039</t>
  </si>
  <si>
    <t>029</t>
  </si>
  <si>
    <t>วันเดินทาง</t>
  </si>
  <si>
    <t>19 ก.ค.61</t>
  </si>
  <si>
    <t>18 ก.ค.61</t>
  </si>
  <si>
    <t>16 ก.ค.61</t>
  </si>
  <si>
    <t>เช้า</t>
  </si>
  <si>
    <t>อาหารว่าง - เช้า</t>
  </si>
  <si>
    <t>กลางวัน</t>
  </si>
  <si>
    <t>อาหารว่าง - เย็น</t>
  </si>
  <si>
    <t>เย็น</t>
  </si>
  <si>
    <t>นายเชวง คำพิชัย</t>
  </si>
  <si>
    <t>นายพยุงศักดิ์ จันโย</t>
  </si>
  <si>
    <t>นายสมชาย อุตระกาศ</t>
  </si>
  <si>
    <t>นายปกรณ์ ซาวคำเขต</t>
  </si>
  <si>
    <t>นายเปรม พรมใจ</t>
  </si>
  <si>
    <t>นายสาโรจน์ จันทร์แก้ว</t>
  </si>
  <si>
    <t>นายธนดล พิทักษ์เรือง</t>
  </si>
  <si>
    <t>นายนาทนรงค์ คำลือวงค์</t>
  </si>
  <si>
    <t>นายสมชาติ นาใจ</t>
  </si>
  <si>
    <t>นายสมเพชร รินนายรักษ์</t>
  </si>
  <si>
    <t>นายอุดมศักดิ์ แก้วดำ</t>
  </si>
  <si>
    <t>คันที่ 1 ฟอร์จูนเนอร์ 7กต - 3019 กทม.</t>
  </si>
  <si>
    <t>คันที่ 2 ฟอร์จูนเนอร์ 7กต - 3021 กทม.</t>
  </si>
  <si>
    <t>คันที่ 3 ฟอร์จูนเนอร์ 7กต - 3023 กทม.</t>
  </si>
  <si>
    <t>คันที่ 4 ฟอร์จูนเนอร์ 7กต - 3028 กทม.</t>
  </si>
  <si>
    <t>คันที่ 5 ฟอร์จูนเนอร์ 7กค - 3029 กทม.</t>
  </si>
  <si>
    <t>คันที่ 6 ฟอร์จูนเนอร์ กล - 5666 ชร.</t>
  </si>
  <si>
    <t>คันที่ 7 ฟอร์จูนเนอร์ กบ - 602 ชร.</t>
  </si>
  <si>
    <t>คันที่ 8 กระบะมีหลังคา 6กบ - 9448 กทม.</t>
  </si>
  <si>
    <t>คันที่ 9 กระบะมีหลังคา 6กบ - 9468 กทม.</t>
  </si>
  <si>
    <t>คันที่ 10 กระบะไม่มีหลังคา 6กบ - 9626 กทม.</t>
  </si>
  <si>
    <t>คันที่ 11 กระบะไม่มีหลังคา 6กบ - 9400 กทม.</t>
  </si>
  <si>
    <t>ชุติมน (ขบวนที่ 2)</t>
  </si>
  <si>
    <t>ตุ๊ดตู่ (นำขบวน 1)</t>
  </si>
  <si>
    <t>รายชื่อพนักงานยานยนต์</t>
  </si>
  <si>
    <t xml:space="preserve"> คณะผู้บริหารระดับผู้ช่วยผู้อำนวยการ รุ่นที่ 3 ณ โครงการปลูกป่า สร้างคนฯ จ.น่าน</t>
  </si>
  <si>
    <t xml:space="preserve">ณ สำนักงานโครงการปลูกป่า สร้างคนฯ บ้านเปียงก่อ จ.น่าน </t>
  </si>
  <si>
    <t>1. เครื่องดื่มร้อน : ชา กาแฟสด</t>
  </si>
  <si>
    <t>1. ลาบหมูคั่ว</t>
  </si>
  <si>
    <t>2. น้ำดื่มใส่คูลเลอร์</t>
  </si>
  <si>
    <t>3. กะหล่ำปลีผัดน้ำปลา</t>
  </si>
  <si>
    <t>07.00 น. ณ  โรงอาหาร สนง.เปียงก่อ</t>
  </si>
  <si>
    <t>ที่</t>
  </si>
  <si>
    <t>ชื่อ-สกุล</t>
  </si>
  <si>
    <t>ตำแหน่ง</t>
  </si>
  <si>
    <t>นายวันชัย</t>
  </si>
  <si>
    <t xml:space="preserve"> -</t>
  </si>
  <si>
    <t>1. ต้มยำปลาคัง</t>
  </si>
  <si>
    <t>3. ผัดเห็ดสามอย่าง</t>
  </si>
  <si>
    <t>7. ผลไม้</t>
  </si>
  <si>
    <t>6. ข้าวสวย</t>
  </si>
  <si>
    <t>8. น้ำดื่ม</t>
  </si>
  <si>
    <t>เวลา 07.00 น. ณ ห้องอาหารโรงแรมฯ</t>
  </si>
  <si>
    <t xml:space="preserve"> - ราคารวมที่พัก - </t>
  </si>
  <si>
    <r>
      <t xml:space="preserve">1. </t>
    </r>
    <r>
      <rPr>
        <sz val="14"/>
        <color rgb="FF000000"/>
        <rFont val="Browallia New"/>
        <family val="2"/>
      </rPr>
      <t>ข้าวต้ม</t>
    </r>
  </si>
  <si>
    <r>
      <t xml:space="preserve">2. </t>
    </r>
    <r>
      <rPr>
        <sz val="14"/>
        <color rgb="FF000000"/>
        <rFont val="Browallia New"/>
        <family val="2"/>
      </rPr>
      <t>ข้าวผัด</t>
    </r>
  </si>
  <si>
    <t>3. กับข้าว 3 รายการ</t>
  </si>
  <si>
    <r>
      <t xml:space="preserve">4. </t>
    </r>
    <r>
      <rPr>
        <sz val="14"/>
        <color rgb="FF000000"/>
        <rFont val="Browallia New"/>
        <family val="2"/>
      </rPr>
      <t>ขนมปัง</t>
    </r>
  </si>
  <si>
    <r>
      <t xml:space="preserve">5. </t>
    </r>
    <r>
      <rPr>
        <sz val="14"/>
        <color rgb="FF000000"/>
        <rFont val="Browallia New"/>
        <family val="2"/>
      </rPr>
      <t>เครื่องดื่ม : ชา กาแฟ น้ำเต้าหู้ โอวัลติน</t>
    </r>
  </si>
  <si>
    <t>น้ำสมุนไพร</t>
  </si>
  <si>
    <r>
      <t xml:space="preserve">12.00 น. ณ ร้านอาหารกิ่งโพธิ์ อ.ท่าวังผา </t>
    </r>
    <r>
      <rPr>
        <b/>
        <sz val="14"/>
        <color rgb="FFFF0000"/>
        <rFont val="Browallia New"/>
        <family val="2"/>
      </rPr>
      <t>- เซ็ทโต๊ะ</t>
    </r>
  </si>
  <si>
    <t>1. กล้วยเบรคแตก</t>
  </si>
  <si>
    <t>2. กล้วยปรุงรส</t>
  </si>
  <si>
    <t>รายชื่อที่พักคณะวิทยากรดอยตุง ศึกษาดูงาน จ.น่าน</t>
  </si>
  <si>
    <t>List No.</t>
  </si>
  <si>
    <t>No.</t>
  </si>
  <si>
    <t>C21</t>
  </si>
  <si>
    <t>C14</t>
  </si>
  <si>
    <t>C15</t>
  </si>
  <si>
    <t>C13</t>
  </si>
  <si>
    <t>C22</t>
  </si>
  <si>
    <t>C23</t>
  </si>
  <si>
    <t>C24</t>
  </si>
  <si>
    <t>C25</t>
  </si>
  <si>
    <t>C31</t>
  </si>
  <si>
    <t>C32</t>
  </si>
  <si>
    <t>C33</t>
  </si>
  <si>
    <t>C34</t>
  </si>
  <si>
    <t>C35</t>
  </si>
  <si>
    <t>กลุ่ม</t>
  </si>
  <si>
    <t>อายุ</t>
  </si>
  <si>
    <t>เผ่า</t>
  </si>
  <si>
    <t>หมู่บ้าน</t>
  </si>
  <si>
    <t>ตำแหน่งปัจจุบัน</t>
  </si>
  <si>
    <t>เบอร์โทรศัพท์</t>
  </si>
  <si>
    <t xml:space="preserve"> - </t>
  </si>
  <si>
    <t>บ้านน้ำป้าก อ.ท่าวังผา จ.น่าน</t>
  </si>
  <si>
    <t xml:space="preserve">น.ส.ลริสราพร  </t>
  </si>
  <si>
    <t>มังคละ</t>
  </si>
  <si>
    <t>น้ำป้าก</t>
  </si>
  <si>
    <t>อสพ.แม่ฟ้าหลวง น้ำป้าก</t>
  </si>
  <si>
    <t>086-195-4369</t>
  </si>
  <si>
    <t>นางศรีคำ</t>
  </si>
  <si>
    <t>ชาวบ้าน</t>
  </si>
  <si>
    <t>092-474-8625</t>
  </si>
  <si>
    <t>ฝายน้ำริม บ้านพ่อ อ.ท่าวังผา จ.น่าน</t>
  </si>
  <si>
    <t xml:space="preserve">นายสวัสดิ์  </t>
  </si>
  <si>
    <t xml:space="preserve">แก้วควัน   </t>
  </si>
  <si>
    <t>บ้านห้วยม่วง</t>
  </si>
  <si>
    <t xml:space="preserve">อดีตประธานฝาย    </t>
  </si>
  <si>
    <t>097-970-0533</t>
  </si>
  <si>
    <t>นายสมพงษ์</t>
  </si>
  <si>
    <t xml:space="preserve">บัวอิ่น  </t>
  </si>
  <si>
    <t>บ้านพ่อ</t>
  </si>
  <si>
    <t>แก่เหมือง</t>
  </si>
  <si>
    <t xml:space="preserve">เกษตรผู้รับน้ำจากฝาย  </t>
  </si>
  <si>
    <t xml:space="preserve">นางบัวมัน </t>
  </si>
  <si>
    <t xml:space="preserve">ทนะขว้าง </t>
  </si>
  <si>
    <t>086-191-0134</t>
  </si>
  <si>
    <t>ลานต้นก่อ บ้านน้ำช้าง อ.เฉลิมพระเกียรติ จ.น่าน</t>
  </si>
  <si>
    <t>ลั้ว</t>
  </si>
  <si>
    <t>บัวแสน</t>
  </si>
  <si>
    <t>อสพ.ปิดทอง - น้ำช้าง</t>
  </si>
  <si>
    <t>064-695-6758</t>
  </si>
  <si>
    <t>นางลลิตา</t>
  </si>
  <si>
    <t>อสพ.แม่ฟ้าหลวง - น้ำช้าง</t>
  </si>
  <si>
    <t>064-847-2328</t>
  </si>
  <si>
    <t>ฝายแก้ง อ.ปัว จ.น่าน</t>
  </si>
  <si>
    <t xml:space="preserve">นายธนายุทธ </t>
  </si>
  <si>
    <t>ฑีฆาวงค์</t>
  </si>
  <si>
    <t>บ้านหัวดอย</t>
  </si>
  <si>
    <t>นายกเทศบาลตำบลศิลาแลง อ.ปัว</t>
  </si>
  <si>
    <t>รายชื่อวิทยากรรับคณะวิทยากรดูงาน จ.น่าน</t>
  </si>
  <si>
    <t>ณ โครงการปลูกป่า สร้างคน บนวิถีพอเพียง รักษาต้นน้ำ บรรเทาอุทกภัย จังหวัดน่าน</t>
  </si>
  <si>
    <t xml:space="preserve">รายชื่อที่พักบ้านหลังใหญ่ ณ สำนักงานโครงการปลูกป่า สร้างคนฯ บ้านเปียงก่อ </t>
  </si>
  <si>
    <t>จุดขึ้นรถ</t>
  </si>
  <si>
    <t>อาข่าผาฮี้</t>
  </si>
  <si>
    <t>ป่าคา</t>
  </si>
  <si>
    <t>บ้านยางนา</t>
  </si>
  <si>
    <t>บ้านประดู่</t>
  </si>
  <si>
    <t>ผาบือ</t>
  </si>
  <si>
    <t>Trp</t>
  </si>
  <si>
    <t>16.00 น. ณ ฝายน้ำริม บ้านพ่อ</t>
  </si>
  <si>
    <t>วันที่ 12 - 14 ตุลาคม 2561</t>
  </si>
  <si>
    <t>เพศ</t>
  </si>
  <si>
    <t>ชื่อ-นามสกุล ภาษาไทย</t>
  </si>
  <si>
    <t>เบอร์โทร.</t>
  </si>
  <si>
    <t>อายุ (ปี)</t>
  </si>
  <si>
    <t>ศาสนา</t>
  </si>
  <si>
    <t>ข้อจำกัดอาหาร</t>
  </si>
  <si>
    <t>โรคประจำตัว</t>
  </si>
  <si>
    <t>หน่วยงาน</t>
  </si>
  <si>
    <t>ชาย</t>
  </si>
  <si>
    <t>นายไค่ซึง แซ่ฮ่อ</t>
  </si>
  <si>
    <t>089-9535121</t>
  </si>
  <si>
    <t>59..</t>
  </si>
  <si>
    <t>พุทธ</t>
  </si>
  <si>
    <t>ไม่ทานเนื้อไก่</t>
  </si>
  <si>
    <t>โรคเก๊าท์</t>
  </si>
  <si>
    <t>ห้วยไร่สามัคคี</t>
  </si>
  <si>
    <t>กำนันตำบลแม่ฟ้าหลวง</t>
  </si>
  <si>
    <t>หญิง</t>
  </si>
  <si>
    <t>น.ส อนุธิดา วรุพรฐิตามร</t>
  </si>
  <si>
    <t>089-9541925</t>
  </si>
  <si>
    <t>37..</t>
  </si>
  <si>
    <t>ไม่มี</t>
  </si>
  <si>
    <t>ป่ายางอาข่า</t>
  </si>
  <si>
    <t>นายดนัย  นิธิสกุลมั่น</t>
  </si>
  <si>
    <t>084-1749393</t>
  </si>
  <si>
    <t>สารวัตรกำนันตำบลแม่ฟ้าหลวง</t>
  </si>
  <si>
    <t>นายสมคิด ใจกุศลดำรง</t>
  </si>
  <si>
    <t>098-5571965</t>
  </si>
  <si>
    <t>คริสต์</t>
  </si>
  <si>
    <t>ผู้ช่วยผู้ใหญ่บ้าน</t>
  </si>
  <si>
    <t xml:space="preserve"> นายดนุพล วิเศษงามปกรณ์</t>
  </si>
  <si>
    <t xml:space="preserve"> 087-3020382</t>
  </si>
  <si>
    <t>สี่หลัง</t>
  </si>
  <si>
    <t>นายอีซายะ  โสภณเอื้ออำนวย</t>
  </si>
  <si>
    <t>099-3827109</t>
  </si>
  <si>
    <t>ลาหู่ป่ากล้วย</t>
  </si>
  <si>
    <t>ผู้ใหญ่บ้าน</t>
  </si>
  <si>
    <t>นายพิชัย อภิสุนทรกุล</t>
  </si>
  <si>
    <t>082-0395575</t>
  </si>
  <si>
    <t>ความดันสูง,ไขมัน</t>
  </si>
  <si>
    <t>อาข่าป่ากล้วย</t>
  </si>
  <si>
    <t>นายเฉลิมชัย อภิพงษ์ศักดิ์</t>
  </si>
  <si>
    <t>089-6346700</t>
  </si>
  <si>
    <t xml:space="preserve"> ลาบา</t>
  </si>
  <si>
    <t>นายทวี  โสภณมหาลาภ</t>
  </si>
  <si>
    <t>089-5588751</t>
  </si>
  <si>
    <t>นายอาจู อายิ</t>
  </si>
  <si>
    <t>084-3659849</t>
  </si>
  <si>
    <t>สามัคคีเก่า</t>
  </si>
  <si>
    <t>นายยูน่า ลาหู่นะ</t>
  </si>
  <si>
    <t>061-3459864</t>
  </si>
  <si>
    <t>ห้วยปูใหม่</t>
  </si>
  <si>
    <t>นายอาเซาะ  ย่อลึ</t>
  </si>
  <si>
    <t>080-0318233</t>
  </si>
  <si>
    <t>ป่าซางนาเงิน</t>
  </si>
  <si>
    <t>นายแฮนนารี่ ศิริ</t>
  </si>
  <si>
    <t>084-6168831</t>
  </si>
  <si>
    <t>ป่ายางลาหู่</t>
  </si>
  <si>
    <t>นายณัฐวัตร  นามคำ</t>
  </si>
  <si>
    <t>061–9241751</t>
  </si>
  <si>
    <t>ห้วยน้ำขุ่น</t>
  </si>
  <si>
    <t>นายอาล่อง อยู่ลือ</t>
  </si>
  <si>
    <t>080-5032502</t>
  </si>
  <si>
    <t>ป่าซางแสนสุดแดน</t>
  </si>
  <si>
    <t>นายวีรภัทร  อมรเลิศโภคิน</t>
  </si>
  <si>
    <t>065-0083594</t>
  </si>
  <si>
    <t>ปางหนุนพัฒนา</t>
  </si>
  <si>
    <t>นายสุเทพ  อยู่ลือ</t>
  </si>
  <si>
    <t>087-1806683</t>
  </si>
  <si>
    <t>สมาชิกอบต.</t>
  </si>
  <si>
    <t>นายอาจา  มาเยอ</t>
  </si>
  <si>
    <t>085-6953610</t>
  </si>
  <si>
    <t>นายสุนันทา  แซ่บู๊</t>
  </si>
  <si>
    <t>086-9112589</t>
  </si>
  <si>
    <t>ปธ.ระบบน้ำ 4000 ไร่</t>
  </si>
  <si>
    <t>นายอรุณ  ลอยคำ</t>
  </si>
  <si>
    <t>093–2316057</t>
  </si>
  <si>
    <t xml:space="preserve">ห้วยน้ำขุ่น </t>
  </si>
  <si>
    <t>หน.ระบบน้ำ 4000 ไร่ (โซน 2)</t>
  </si>
  <si>
    <t>นายตาล  ต๋าคำจริง</t>
  </si>
  <si>
    <t>087-6582550</t>
  </si>
  <si>
    <t>กม.ระบบน้ำ 4000 ไร่</t>
  </si>
  <si>
    <t>นายสรณ์ ศรีทิกัน</t>
  </si>
  <si>
    <t>นายบุญรวย สว่างพัฒนกุล</t>
  </si>
  <si>
    <t>083–5777885</t>
  </si>
  <si>
    <t>นายยี่  บุญแสง</t>
  </si>
  <si>
    <t>นายชำนาญ อภิสุนทรกุล</t>
  </si>
  <si>
    <t>097-9259095</t>
  </si>
  <si>
    <t>ความดันสูง</t>
  </si>
  <si>
    <t>วิทยากรชุมชน</t>
  </si>
  <si>
    <t>นายดำรงค์  ชื่นวิไลทรัพย์</t>
  </si>
  <si>
    <t>085-0357411</t>
  </si>
  <si>
    <t>นายพนมชัย  สวัสดิ์เกียรติคุณ</t>
  </si>
  <si>
    <t>092-976-5014</t>
  </si>
  <si>
    <t>ลาหู่ผาฮี้</t>
  </si>
  <si>
    <t>นายอนุภาพ  ชื่นพงศ์ธรรม</t>
  </si>
  <si>
    <t>092-7071882</t>
  </si>
  <si>
    <t>สันป่าสัก</t>
  </si>
  <si>
    <t>นายเหมวิทย์  ชื่นพงษ์ธรรม</t>
  </si>
  <si>
    <t>นาย​สนธยา​   สืบสกุลคริสต์</t>
  </si>
  <si>
    <t>แสนเมืองโก</t>
  </si>
  <si>
    <t>นายคาราชาต์   แซ่ลี</t>
  </si>
  <si>
    <t>แม่คำน้อย</t>
  </si>
  <si>
    <t>นายสุรชาติ  ขจรทวีไพศาล</t>
  </si>
  <si>
    <t>ห้วยอื้น</t>
  </si>
  <si>
    <t>นายเลาวู  โปแช่</t>
  </si>
  <si>
    <t>เก๊าท์</t>
  </si>
  <si>
    <t>แม่เปิน</t>
  </si>
  <si>
    <t>ผู้นำหมู่บ้าน</t>
  </si>
  <si>
    <t>อายุมากสุด</t>
  </si>
  <si>
    <t>อายุน้อยสุด</t>
  </si>
  <si>
    <t>อายุเฉลี่ย</t>
  </si>
  <si>
    <t>อิสลาม</t>
  </si>
  <si>
    <t>ศึกษาดูงาน ณ โครงการปลูกป่า สร้างคน บนวิถีพอเพียง รักษาต้นน้ำ บรรเทาอุทกภัย จังหวัดน่าน</t>
  </si>
  <si>
    <t xml:space="preserve">                                             </t>
  </si>
  <si>
    <t>2. ปลานึ่งสมุนไพร</t>
  </si>
  <si>
    <t>5. ไก่ทอดมะแขว่น</t>
  </si>
  <si>
    <t>4. ผัดเผ็ดปลาคัง</t>
  </si>
  <si>
    <t>ไม่ทานเนื้อวัว เนื้อควาย</t>
  </si>
  <si>
    <t>ไม่ทานเนื้อวัว</t>
  </si>
  <si>
    <t>ไม่ทานเนื้อไก่ ปลาดุก</t>
  </si>
  <si>
    <t>ข้อจำกัดด้านอาหาร : ไม่ทานเนื้อวัว 1 ท่าน / ไม่ทานเนื้อไก่ 2 ท่าน / ไม่ทานปลาดุก 1 ท่าน / ไม่ทานเนื้อควาย 1 ท่าน</t>
  </si>
  <si>
    <t>1. เครื่องดื่มเย็น :  กาแฟ ชาไทย ชาเขียว</t>
  </si>
  <si>
    <t>3. ข้าวโพดสาลี</t>
  </si>
  <si>
    <t>วันศุกร์ที่ 12 ตุลาคม 2561</t>
  </si>
  <si>
    <t>วันเสาร์ที่ 13 ตุลาคม 2561</t>
  </si>
  <si>
    <t>12.00 น. ณ แปลงเพาะกล้าไม้ อ.ปัว จ.น่าน</t>
  </si>
  <si>
    <t>1. ขนมจีนน้ำเงี้ยว</t>
  </si>
  <si>
    <t>2. เส้นขนมจีน เส้นหมี่</t>
  </si>
  <si>
    <t>3. แคบหมู</t>
  </si>
  <si>
    <t>4. ผักสด ผักลวก</t>
  </si>
  <si>
    <t>5. ผลไม้</t>
  </si>
  <si>
    <t>4. มะม่วงหิมพานต์ทอดเกลือ</t>
  </si>
  <si>
    <t xml:space="preserve">5. กล้วยตาก </t>
  </si>
  <si>
    <t>3. น้ำอัญชัน (น้ำมะนาวแยก)</t>
  </si>
  <si>
    <t>"ผู้นำชุมชนในโครงการดอยตุงฯ"</t>
  </si>
  <si>
    <t>วันที่ 12 - 14 ต.ค. 2561</t>
  </si>
  <si>
    <t>คณะผู้นำ</t>
  </si>
  <si>
    <t>ทีมพัฒนาสังคม</t>
  </si>
  <si>
    <t xml:space="preserve">คันที่ 1 </t>
  </si>
  <si>
    <t xml:space="preserve">คันที่ 2 </t>
  </si>
  <si>
    <t xml:space="preserve">คันที่ 3 </t>
  </si>
  <si>
    <t xml:space="preserve">คันที่ 4 </t>
  </si>
  <si>
    <t xml:space="preserve">คันที่ 5 </t>
  </si>
  <si>
    <t xml:space="preserve">คันที่ 6 </t>
  </si>
  <si>
    <t xml:space="preserve">คันที่ 7 </t>
  </si>
  <si>
    <t xml:space="preserve">คันที่ 8 </t>
  </si>
  <si>
    <t xml:space="preserve">คันที่ 9 </t>
  </si>
  <si>
    <t xml:space="preserve">คันที่ 10 </t>
  </si>
  <si>
    <t>คันที่ 11</t>
  </si>
  <si>
    <t>ทีม LU</t>
  </si>
  <si>
    <t>นายดนุพล วิเศษงามปกรณ์</t>
  </si>
  <si>
    <t>กำนัน ต.แม่ฟ้าหลวง</t>
  </si>
  <si>
    <t>ส.อบต.บ้านป่ายางอาข่า</t>
  </si>
  <si>
    <t>ผังนั่งรถคณะผู้นำชุมชนในพื้นที่โครงการพัฒนาดอยตุงฯ ดูงาน จ.น่าน</t>
  </si>
  <si>
    <t>MFLF - พัฒนาสังคมฯ</t>
  </si>
  <si>
    <t>ผู้ช่วยผู้ใหญ่บ้านป่าคา</t>
  </si>
  <si>
    <t>ผู้ช่วยผู้ใหญ่บ้านสี่หลัง</t>
  </si>
  <si>
    <t>ผู้ใหญ่บ้านลาหู่ป่ากล้วย</t>
  </si>
  <si>
    <t>ผู้ใหญ่บ้านอาข่าป่ากล้วย</t>
  </si>
  <si>
    <t xml:space="preserve"> ผู้ใหญ่บ้านลาบา</t>
  </si>
  <si>
    <t>ผู้ช่วยผู้ใหญ่บ้านผาบือ</t>
  </si>
  <si>
    <t>ผู้ใหญ่บ้านสามัคคีเก่า</t>
  </si>
  <si>
    <t>ผู้ช่วยผู้ใหญ่บ้านห้วยปูใหม่</t>
  </si>
  <si>
    <t>ผู้ใหญ่บ้านป่าซางนาเงิน</t>
  </si>
  <si>
    <t>ผู้ช่วยผู้ใหญ่บ้านป่ายางลาหู่</t>
  </si>
  <si>
    <t>C11</t>
  </si>
  <si>
    <t>C12</t>
  </si>
  <si>
    <t>ผู้ช่วยผู้ใหญ่บ้านบ้านห้วยน้ำขุ่น</t>
  </si>
  <si>
    <t>ผู้ช่วยผู้ใหญ่บ้านป่าซางแสนสุดแดน</t>
  </si>
  <si>
    <t>ผู้ช่วยผู้ใหญ่บ้านปางหนุนพัฒนา</t>
  </si>
  <si>
    <t>สมาชิกอบต.บ้านสามัคคีเก่า</t>
  </si>
  <si>
    <t>สมาชิกอบต.บ้านป่าซางนาเงิน</t>
  </si>
  <si>
    <t xml:space="preserve"> หน.ระบบน้ำ 4000 ไร่ (โซน 2) บ้านห้วยน้ำขุ่น</t>
  </si>
  <si>
    <t>ประธานระบบน้ำ 4000 ไร่ บ้านห้วยน้ำขุ่น</t>
  </si>
  <si>
    <t>กม.ระบบน้ำ 4000 ไร่ บ้านห้วยน้ำขุ่น</t>
  </si>
  <si>
    <t>วิทยากรชุมชนบ้านอาข่าป่ากล้วย</t>
  </si>
  <si>
    <t>กระบะสี่ประตู ไม่มีหลังคา (รถช่าง)</t>
  </si>
  <si>
    <t>ผู้ช่วยผู้ใหญ่บ้านผาฮี้</t>
  </si>
  <si>
    <t>ผู้ใหญ่บ้านสันป่าสัก</t>
  </si>
  <si>
    <t>ผู้ช่วยผู้ใหญ่บ้านสันป่าสัก</t>
  </si>
  <si>
    <t>ผู้ใหญ่บ้านแสนเมืองโก</t>
  </si>
  <si>
    <t>ผู้ช่วยผู้ใหญ่บ้านแม่คำน้อย</t>
  </si>
  <si>
    <t>ผู้ใหญ่บ้านห้วยอื้น</t>
  </si>
  <si>
    <t>ผู้นำหมู่บ้านแม่เปิน</t>
  </si>
  <si>
    <t>MFLF - KLC</t>
  </si>
  <si>
    <t>คันที่ 0</t>
  </si>
  <si>
    <t>6กบ - 9658 กทม.</t>
  </si>
  <si>
    <t>7กต - 3029 กทม.</t>
  </si>
  <si>
    <t>กก - 9999 เชียงราย</t>
  </si>
  <si>
    <t>กล - 5666 เชียงราย</t>
  </si>
  <si>
    <t>กบ - 602 เชียงราย</t>
  </si>
  <si>
    <t>6กบ - 9486 กทม.</t>
  </si>
  <si>
    <t>(1) คุณเกรียงศักดิ์ สิงห์คะ</t>
  </si>
  <si>
    <t>ตลาดห้วยน้ำขุ่น</t>
  </si>
  <si>
    <t>บริเวณต้นตุง</t>
  </si>
  <si>
    <t xml:space="preserve"> (1) นายอาเซาะ  ย่อลึ</t>
  </si>
  <si>
    <t>(1) นายอาจู อายิ</t>
  </si>
  <si>
    <t xml:space="preserve"> (1) คุณประทีป</t>
  </si>
  <si>
    <t>(1) นายสุรชาติ  ขจรทวีไพศาล</t>
  </si>
  <si>
    <t>(1) นายสุภาพ ภิระบรรณ</t>
  </si>
  <si>
    <t>อบต.โป่งงาม</t>
  </si>
  <si>
    <t>สมาชิก อบต.บ้านผาฮี้</t>
  </si>
  <si>
    <t xml:space="preserve"> (1) นายจันทิมา</t>
  </si>
  <si>
    <t>กรรมการระบบน้ำ 4,000 ไร่ บ้านห้วยน้ำขุ่น</t>
  </si>
  <si>
    <t xml:space="preserve"> (1) นายอนุภาพ  ชื่นพงศ์ธรรม</t>
  </si>
  <si>
    <t>(1) นายรัชพล</t>
  </si>
  <si>
    <t>ณ  โรงแรมกรีนฮิลล์  รีสอร์ท อำเภอปัว จังหวัดน่าน จำนวน 15 ห้อง</t>
  </si>
  <si>
    <t>ชั้นล่าง</t>
  </si>
  <si>
    <t>ชั้นกลาง</t>
  </si>
  <si>
    <t xml:space="preserve">ชั้นบน </t>
  </si>
  <si>
    <t>นายบุญรวย สว่างพัฯกุล</t>
  </si>
  <si>
    <t>นายยี่ บุญแสง</t>
  </si>
  <si>
    <t>น.ส.วราภรณ์ ธนะสุริยะเกียรติ</t>
  </si>
  <si>
    <t>น.ส.พรพิมล ใหม่น้อย</t>
  </si>
  <si>
    <t>นายทวี โสภณมหาลาภ</t>
  </si>
  <si>
    <t>นายเหมวิทย์ ชื่นพงษ์ธรรม</t>
  </si>
  <si>
    <t>นายสุเทพ อยู่ลือ</t>
  </si>
  <si>
    <t>นายอาจา มาเยอ</t>
  </si>
  <si>
    <t>นายสุนันทา แซ่บู๊</t>
  </si>
  <si>
    <t>นายไคซึง แซ่ฮ่อ</t>
  </si>
  <si>
    <t>นายวีรภัทร อมรเลิศโภคิน</t>
  </si>
  <si>
    <t>นายสนธยา สืบสกุลคริสต์</t>
  </si>
  <si>
    <t>นายณัฐวัตร นามคำ</t>
  </si>
  <si>
    <t>นายอรุณ ลอยคำ</t>
  </si>
  <si>
    <t>นายสุภาพ ภิระบรรณ</t>
  </si>
  <si>
    <t>นายเกรียงศักดิ์ สิงห์คะ</t>
  </si>
  <si>
    <t>นายรัชพล วิเศษเพิ่มพร</t>
  </si>
  <si>
    <t>บ้านพระเจ้าห้าพระองค์</t>
  </si>
  <si>
    <t>นายประทีป ท้าวชัยมูล</t>
  </si>
  <si>
    <t>นายจันทิมา คำหลงแว่น</t>
  </si>
  <si>
    <t>คณะผู้นำชุมชนในพื้นที่โครงการพัฒนาดอยตุงฯ จำนวน 34 ท่าน</t>
  </si>
  <si>
    <t xml:space="preserve">รายชื่อที่พักบ้านริมนเ ณ สำนักงานโครงการปลูกป่า สร้างคนฯ บ้านเปียงก่อ </t>
  </si>
  <si>
    <t>เจ้าหน้าที่ฝ่ายพัฒนาสังคม จำนวน 5 ท่าน</t>
  </si>
  <si>
    <r>
      <t xml:space="preserve">18.30 น. ณ ร้านอาหารครัวต้นตาล อ.ปัว </t>
    </r>
    <r>
      <rPr>
        <b/>
        <sz val="14"/>
        <color rgb="FFFF0000"/>
        <rFont val="Browallia New"/>
        <family val="2"/>
      </rPr>
      <t>- บุฟเฟ่ต์</t>
    </r>
  </si>
  <si>
    <t>รายการอาหารคณะผู้นำชุมชนในพื้นที่โครงการพัฒนาดอยตุงฯ จำนวน 34 ท่าน</t>
  </si>
  <si>
    <t>จำนวน 54 ท่านๆ ละ 200 บาท</t>
  </si>
  <si>
    <t>จำนวน  54 ท่านๆ ละ 80 บาท</t>
  </si>
  <si>
    <t>1. น้ำพริกอ่อง ผักลวก แคบหมู</t>
  </si>
  <si>
    <t>2. ต้มข่าไก่</t>
  </si>
  <si>
    <t>3. ไก่ผัดมะม่วงหิมพานต์</t>
  </si>
  <si>
    <t>4. ปลาไข่ทอด</t>
  </si>
  <si>
    <t>5. ไข่ภูคา</t>
  </si>
  <si>
    <t>วันอาทิตย์ที่ 14 ตุลาคม 2561</t>
  </si>
  <si>
    <t>18.30 น. ณ โรงอาหาร สนง.เปียงก่อ</t>
  </si>
  <si>
    <t>จำนวน 54 ท่านๆ ละ 150 บาท</t>
  </si>
  <si>
    <t>จำนวน  41 ท่านๆ ละ 80 บาท</t>
  </si>
  <si>
    <t xml:space="preserve">จำนวน  54  ท่านละ 120 บาท </t>
  </si>
  <si>
    <t>2. ต้มจืดฟักเขียวใส่น่องไก่</t>
  </si>
  <si>
    <t>5. ปลานิลทอด</t>
  </si>
  <si>
    <t>1. ข้าวต้มขาว ข้าวสวย</t>
  </si>
  <si>
    <t>4. ผัดผักบุ้งไฟแดง</t>
  </si>
  <si>
    <t>2. หมูทอดกระเทียม</t>
  </si>
  <si>
    <t>3. ยำผักกาดดอง</t>
  </si>
  <si>
    <t xml:space="preserve">5. ไข่เค็ม </t>
  </si>
  <si>
    <t>4. น้ำพริกหนุ่ม แคบหมู ผักสด ผักลวก</t>
  </si>
  <si>
    <t>บ้านกาแฟ</t>
  </si>
  <si>
    <t>บ้านชาอัสสัม</t>
  </si>
  <si>
    <t>บ้านหวายน้ำผึ้ง</t>
  </si>
  <si>
    <t>บ้านก่อหม่น</t>
  </si>
  <si>
    <t>บ้านขนุนป่า</t>
  </si>
  <si>
    <t>จำนวน 54 ท่านๆ ละ 180 บาท</t>
  </si>
  <si>
    <t>ท่าวังผา -น่าน</t>
  </si>
  <si>
    <t>นายวรรณชัย ชื่นนำโชค</t>
  </si>
  <si>
    <t>081- 1817935</t>
  </si>
  <si>
    <t>085-309-6357</t>
  </si>
  <si>
    <t>นายรัชพล เศษเพิ่มพร</t>
  </si>
  <si>
    <t>085-038-0028</t>
  </si>
  <si>
    <t>095-705-2888</t>
  </si>
  <si>
    <t>085-614-2268</t>
  </si>
  <si>
    <t>รายชื่อคณะผู้นำชุมชนในพื้นที่โครงการพัฒนาดอยตุงฯ จำนวน 34 ท่านและเจ้าหน้าที่ฝ่ายพัฒนาสังคม 5 ท่าน (รวมทั้งสิ้น 39 ท่าน)</t>
  </si>
  <si>
    <t>นายวรรณชัย ชื่นโชคนำชัย</t>
  </si>
  <si>
    <t>12.00 น. ณ โรงอาหาร สนง.เปียงก่อ</t>
  </si>
  <si>
    <t>2. จอผักกาดซี่โครงหมู</t>
  </si>
  <si>
    <t>3. น่องไก่ทอด</t>
  </si>
  <si>
    <t>1. น้ำพริกตาแดง</t>
  </si>
  <si>
    <t>4. ผัดผักรวม</t>
  </si>
  <si>
    <t>5. ข้าวสวย</t>
  </si>
  <si>
    <t>6. ผลไม้</t>
  </si>
  <si>
    <t xml:space="preserve">6. ข้าวสวย </t>
  </si>
  <si>
    <t>10.30 น. ณ ห้องประชุม สนง.เปียงก่อ</t>
  </si>
  <si>
    <t>15.00 น. ณ ลานต้นก่อ บ้านน้ำช้าง</t>
  </si>
  <si>
    <t>3. น้ำดื่มใส่คูลเลอร์</t>
  </si>
  <si>
    <t>นายดนัย นิธิสกุลมั่น</t>
  </si>
  <si>
    <t>นายดำรงค์ ชื่นวิไลทรัพย์</t>
  </si>
  <si>
    <t>นายพนมชัย สวัสดิ์เกียรติคุณ</t>
  </si>
  <si>
    <t>นายจันธิมา คำหลงแว่น</t>
  </si>
  <si>
    <t>นายเลาวู โปแช่</t>
  </si>
  <si>
    <t>นายสรณ์  ศรีทิกัน</t>
  </si>
  <si>
    <t xml:space="preserve"> (1) คุณพรพิมล</t>
  </si>
  <si>
    <t>นายสมชาย (ลุงเจาะ) อุตระกาศ    (ฟล. 002)</t>
  </si>
  <si>
    <t>นายนันทวัฒน์ (เต๋อ) กิตติศิริกูล (ฟล. 021)</t>
  </si>
  <si>
    <t>6กบ - 9548 กทม.</t>
  </si>
  <si>
    <t>นายประสิทธิ์ (กานต์) ปัญญาใจ (ฟล. 019)</t>
  </si>
  <si>
    <t>นายวัชระ (กบ) อินต๊ะวงศ์  (ฟล. 025)</t>
  </si>
  <si>
    <t>นายวิชัย (ศรี) เทพวงศ์   (ฟล. 030)</t>
  </si>
  <si>
    <t>นายปกรณ์ (บอย) ซาวคำเขตต์    (ฟล. 034)</t>
  </si>
  <si>
    <t>นายนาทนรงค์  (นาท) คำลือวงค์   (ฟล. 003)</t>
  </si>
  <si>
    <t>นายสุรชัย (แจ็ค) อินต๊ะฟู    (ฟล. 033)</t>
  </si>
  <si>
    <t>นายพิพัฒน์ (พัฒน์)  พินิจ (ฟล. 026)</t>
  </si>
  <si>
    <t>นายปรีชา (ต้น) สุขสอาด  (ฟล. 027)</t>
  </si>
  <si>
    <t>นายอุดมศักดิ์ (เด็จ)  แก้วดำ  (ฟล. 029)</t>
  </si>
  <si>
    <t>นายพยุงศักดิ์ (ตุ๊) จันโย   (ฟล. 022)</t>
  </si>
  <si>
    <t xml:space="preserve">คุณวราภรณ์ </t>
  </si>
  <si>
    <t xml:space="preserve">น่าน </t>
  </si>
  <si>
    <t>รายชื่อที่พักเจ้าหน้าที่ฝ่ายพัฒนาสังคมและเจ้าหน้าที่ LU</t>
  </si>
  <si>
    <t>A22</t>
  </si>
  <si>
    <t>A24</t>
  </si>
  <si>
    <t>A26</t>
  </si>
  <si>
    <t>A28</t>
  </si>
  <si>
    <t xml:space="preserve">นายจันธิมา คำหลงแว่น  </t>
  </si>
  <si>
    <t>(1) นายวรรณชัย ชื่นนำโชค</t>
  </si>
  <si>
    <t xml:space="preserve">กระบะสี่ประตู มีหลังคา  </t>
  </si>
  <si>
    <t>(2) นายบุญรวย สว่างพัฒนกุล</t>
  </si>
  <si>
    <t>ณ  โรงแรมกรีนฮิลล์  รีสอร์ท อำเภอปัว จังหวัดน่าน จำนวน 4 ห้อง</t>
  </si>
  <si>
    <t>Check In วันที่  12 - Check out 13 ตุลาคม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</si>
</sst>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[$-1070000]d/mm/yyyy;@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6"/>
      <name val="Browallia New"/>
      <family val="2"/>
    </font>
    <font>
      <b/>
      <sz val="18"/>
      <name val="Browallia New"/>
      <family val="2"/>
    </font>
    <font>
      <sz val="16"/>
      <color rgb="FF000000"/>
      <name val="Browallia New"/>
      <family val="2"/>
    </font>
    <font>
      <sz val="18"/>
      <name val="Browallia New"/>
      <family val="2"/>
    </font>
    <font>
      <sz val="18"/>
      <color theme="1"/>
      <name val="Browallia New"/>
      <family val="2"/>
    </font>
    <font>
      <sz val="18"/>
      <color rgb="FF000000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4"/>
      <color theme="1"/>
      <name val="Browallia New"/>
      <family val="2"/>
    </font>
    <font>
      <sz val="16"/>
      <name val="Angsana New"/>
      <family val="1"/>
    </font>
    <font>
      <b/>
      <sz val="16"/>
      <color theme="1"/>
      <name val="Browallia New"/>
      <family val="2"/>
    </font>
    <font>
      <sz val="11"/>
      <color theme="1"/>
      <name val="Browallia New"/>
      <family val="2"/>
    </font>
    <font>
      <b/>
      <sz val="18"/>
      <color rgb="FF000000"/>
      <name val="Browallia New"/>
      <family val="2"/>
    </font>
    <font>
      <b/>
      <sz val="16"/>
      <color rgb="FFFF0000"/>
      <name val="Browallia New"/>
      <family val="2"/>
    </font>
    <font>
      <b/>
      <sz val="14"/>
      <color theme="1"/>
      <name val="Browallia New"/>
      <family val="2"/>
    </font>
    <font>
      <b/>
      <sz val="14"/>
      <name val="Browallia New"/>
      <family val="2"/>
    </font>
    <font>
      <sz val="14"/>
      <name val="Browallia New"/>
      <family val="2"/>
    </font>
    <font>
      <b/>
      <sz val="14"/>
      <color rgb="FF3333FF"/>
      <name val="Browallia New"/>
      <family val="2"/>
    </font>
    <font>
      <b/>
      <sz val="14"/>
      <color rgb="FFFF0000"/>
      <name val="Browallia New"/>
      <family val="2"/>
    </font>
    <font>
      <sz val="14"/>
      <color rgb="FF000000"/>
      <name val="Browallia New"/>
      <family val="2"/>
    </font>
    <font>
      <b/>
      <sz val="14"/>
      <color rgb="FF0000FF"/>
      <name val="Browallia New"/>
      <family val="2"/>
    </font>
    <font>
      <b/>
      <sz val="12"/>
      <color theme="1"/>
      <name val="Leelawadee"/>
      <family val="2"/>
    </font>
    <font>
      <sz val="12"/>
      <color theme="1"/>
      <name val="Leelawadee"/>
      <family val="2"/>
    </font>
    <font>
      <b/>
      <sz val="10"/>
      <color theme="1"/>
      <name val="Leelawadee"/>
      <family val="2"/>
    </font>
    <font>
      <sz val="12"/>
      <name val="Leelawadee"/>
      <family val="2"/>
    </font>
    <font>
      <b/>
      <sz val="11"/>
      <color theme="1"/>
      <name val="Leelawadee"/>
      <family val="2"/>
    </font>
    <font>
      <b/>
      <u/>
      <sz val="12"/>
      <color theme="1"/>
      <name val="Leelawadee"/>
      <family val="2"/>
    </font>
    <font>
      <b/>
      <sz val="18"/>
      <color theme="1"/>
      <name val="Browallia New"/>
      <family val="2"/>
    </font>
    <font>
      <sz val="16"/>
      <color theme="1"/>
      <name val="Browallia New"/>
      <family val="2"/>
    </font>
    <font>
      <sz val="16"/>
      <color theme="1"/>
      <name val="Angsana New"/>
      <family val="1"/>
    </font>
    <font>
      <sz val="28"/>
      <color theme="1"/>
      <name val="Browallia New"/>
      <family val="2"/>
    </font>
    <font>
      <b/>
      <sz val="18"/>
      <color rgb="FFFF0000"/>
      <name val="Browallia New"/>
      <family val="2"/>
    </font>
  </fonts>
  <fills count="17">
    <fill>
      <patternFill patternType="none"/>
    </fill>
    <fill>
      <patternFill patternType="gray125"/>
    </fill>
    <fill>
      <patternFill patternType="solid">
        <fgColor rgb="FFEAD1DC"/>
        <bgColor rgb="FFEAD1DC"/>
      </patternFill>
    </fill>
    <fill>
      <patternFill patternType="solid">
        <fgColor rgb="FFCFE2F3"/>
        <bgColor rgb="FFCFE2F3"/>
      </patternFill>
    </fill>
    <fill>
      <patternFill patternType="solid">
        <fgColor rgb="FFFFFF00"/>
        <bgColor indexed="64"/>
      </patternFill>
    </fill>
    <fill>
      <patternFill patternType="solid">
        <fgColor rgb="FFD9EAD3"/>
        <bgColor rgb="FFD9EAD3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39997558519241921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/>
      <top style="thin">
        <color indexed="64"/>
      </top>
      <bottom style="medium">
        <color rgb="FF000000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3" fillId="0" borderId="0"/>
    <xf numFmtId="0" fontId="12" fillId="0" borderId="0"/>
    <xf numFmtId="0" fontId="13" fillId="0" borderId="0"/>
    <xf numFmtId="164" fontId="12" fillId="0" borderId="0" applyFont="0" applyFill="0" applyBorder="0" applyAlignment="0" applyProtection="0"/>
    <xf numFmtId="0" fontId="15" fillId="0" borderId="0"/>
  </cellStyleXfs>
  <cellXfs count="509">
    <xf numFmtId="0" fontId="0" fillId="0" borderId="0" xfId="0"/>
    <xf numFmtId="0" fontId="5" fillId="0" borderId="0" xfId="0" applyFont="1" applyBorder="1" applyAlignment="1">
      <alignment vertical="center"/>
    </xf>
    <xf numFmtId="0" fontId="7" fillId="0" borderId="0" xfId="0" applyFont="1"/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0" xfId="1" applyFont="1" applyBorder="1" applyAlignment="1">
      <alignment vertical="center"/>
    </xf>
    <xf numFmtId="0" fontId="7" fillId="0" borderId="0" xfId="0" applyFont="1" applyBorder="1"/>
    <xf numFmtId="0" fontId="4" fillId="0" borderId="0" xfId="3" applyFont="1" applyAlignment="1">
      <alignment vertical="center"/>
    </xf>
    <xf numFmtId="0" fontId="4" fillId="0" borderId="0" xfId="3" applyFont="1" applyAlignment="1">
      <alignment horizontal="right" vertical="center"/>
    </xf>
    <xf numFmtId="0" fontId="4" fillId="0" borderId="23" xfId="3" applyFont="1" applyBorder="1" applyAlignment="1">
      <alignment vertical="center"/>
    </xf>
    <xf numFmtId="0" fontId="11" fillId="0" borderId="28" xfId="3" applyFont="1" applyBorder="1" applyAlignment="1">
      <alignment horizontal="center" vertical="center"/>
    </xf>
    <xf numFmtId="0" fontId="6" fillId="0" borderId="0" xfId="3" applyFont="1" applyBorder="1" applyAlignment="1">
      <alignment vertical="center"/>
    </xf>
    <xf numFmtId="0" fontId="10" fillId="0" borderId="0" xfId="3" applyFont="1" applyFill="1" applyBorder="1" applyAlignment="1">
      <alignment horizontal="center" vertical="center"/>
    </xf>
    <xf numFmtId="0" fontId="4" fillId="0" borderId="31" xfId="3" applyFont="1" applyBorder="1" applyAlignment="1">
      <alignment horizontal="right" vertical="center"/>
    </xf>
    <xf numFmtId="0" fontId="4" fillId="0" borderId="32" xfId="3" applyFont="1" applyBorder="1" applyAlignment="1">
      <alignment horizontal="right" vertical="center"/>
    </xf>
    <xf numFmtId="0" fontId="4" fillId="0" borderId="0" xfId="3" applyFont="1" applyBorder="1" applyAlignment="1">
      <alignment horizontal="right" vertical="center"/>
    </xf>
    <xf numFmtId="0" fontId="4" fillId="0" borderId="34" xfId="3" applyFont="1" applyBorder="1" applyAlignment="1">
      <alignment horizontal="right" vertical="center"/>
    </xf>
    <xf numFmtId="0" fontId="6" fillId="0" borderId="34" xfId="3" applyFont="1" applyBorder="1" applyAlignment="1">
      <alignment vertical="center"/>
    </xf>
    <xf numFmtId="0" fontId="4" fillId="0" borderId="35" xfId="3" applyFont="1" applyBorder="1" applyAlignment="1">
      <alignment horizontal="right" vertical="center"/>
    </xf>
    <xf numFmtId="0" fontId="4" fillId="0" borderId="35" xfId="3" applyFont="1" applyBorder="1" applyAlignment="1">
      <alignment vertic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4" fillId="0" borderId="22" xfId="1" applyFont="1" applyBorder="1" applyAlignment="1">
      <alignment horizontal="center"/>
    </xf>
    <xf numFmtId="0" fontId="4" fillId="0" borderId="25" xfId="1" applyFont="1" applyBorder="1" applyAlignment="1">
      <alignment horizontal="center"/>
    </xf>
    <xf numFmtId="0" fontId="4" fillId="0" borderId="28" xfId="1" applyFont="1" applyBorder="1" applyAlignment="1">
      <alignment horizontal="center"/>
    </xf>
    <xf numFmtId="0" fontId="10" fillId="2" borderId="19" xfId="1" applyFont="1" applyFill="1" applyBorder="1" applyAlignment="1">
      <alignment horizontal="center"/>
    </xf>
    <xf numFmtId="0" fontId="10" fillId="2" borderId="22" xfId="1" applyFont="1" applyFill="1" applyBorder="1" applyAlignment="1">
      <alignment horizontal="center"/>
    </xf>
    <xf numFmtId="0" fontId="6" fillId="0" borderId="33" xfId="3" applyFont="1" applyBorder="1" applyAlignment="1">
      <alignment vertical="center"/>
    </xf>
    <xf numFmtId="0" fontId="6" fillId="0" borderId="10" xfId="3" applyFont="1" applyBorder="1" applyAlignment="1">
      <alignment vertical="center"/>
    </xf>
    <xf numFmtId="0" fontId="6" fillId="0" borderId="35" xfId="3" applyFont="1" applyBorder="1" applyAlignment="1">
      <alignment vertical="center"/>
    </xf>
    <xf numFmtId="0" fontId="10" fillId="0" borderId="35" xfId="3" applyFont="1" applyFill="1" applyBorder="1" applyAlignment="1">
      <alignment horizontal="right" vertical="center"/>
    </xf>
    <xf numFmtId="0" fontId="10" fillId="0" borderId="36" xfId="3" applyFont="1" applyFill="1" applyBorder="1" applyAlignment="1">
      <alignment horizontal="right" vertical="center"/>
    </xf>
    <xf numFmtId="0" fontId="10" fillId="0" borderId="0" xfId="3" applyFont="1" applyAlignment="1">
      <alignment horizontal="center" vertical="center"/>
    </xf>
    <xf numFmtId="0" fontId="4" fillId="0" borderId="22" xfId="3" applyFont="1" applyBorder="1" applyAlignment="1">
      <alignment horizontal="center" vertical="center"/>
    </xf>
    <xf numFmtId="0" fontId="6" fillId="0" borderId="0" xfId="3" applyFont="1" applyAlignment="1">
      <alignment vertical="center"/>
    </xf>
    <xf numFmtId="0" fontId="4" fillId="0" borderId="0" xfId="3" applyFont="1" applyBorder="1" applyAlignment="1">
      <alignment vertical="center"/>
    </xf>
    <xf numFmtId="0" fontId="4" fillId="0" borderId="31" xfId="3" applyFont="1" applyBorder="1" applyAlignment="1">
      <alignment vertical="center"/>
    </xf>
    <xf numFmtId="0" fontId="4" fillId="0" borderId="0" xfId="3" applyFont="1" applyBorder="1" applyAlignment="1">
      <alignment vertical="center"/>
    </xf>
    <xf numFmtId="0" fontId="8" fillId="0" borderId="0" xfId="0" applyFont="1"/>
    <xf numFmtId="0" fontId="5" fillId="5" borderId="5" xfId="0" applyFont="1" applyFill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5" xfId="0" applyFont="1" applyBorder="1" applyAlignment="1"/>
    <xf numFmtId="0" fontId="7" fillId="0" borderId="39" xfId="0" applyFont="1" applyBorder="1" applyAlignment="1">
      <alignment horizontal="center"/>
    </xf>
    <xf numFmtId="0" fontId="7" fillId="0" borderId="39" xfId="0" applyFont="1" applyBorder="1" applyAlignment="1"/>
    <xf numFmtId="0" fontId="7" fillId="0" borderId="22" xfId="0" quotePrefix="1" applyNumberFormat="1" applyFont="1" applyBorder="1" applyAlignment="1">
      <alignment horizontal="center"/>
    </xf>
    <xf numFmtId="0" fontId="7" fillId="0" borderId="25" xfId="0" quotePrefix="1" applyNumberFormat="1" applyFont="1" applyBorder="1" applyAlignment="1">
      <alignment horizontal="center"/>
    </xf>
    <xf numFmtId="0" fontId="7" fillId="0" borderId="39" xfId="0" quotePrefix="1" applyNumberFormat="1" applyFont="1" applyBorder="1" applyAlignment="1">
      <alignment horizontal="center"/>
    </xf>
    <xf numFmtId="0" fontId="7" fillId="0" borderId="40" xfId="0" applyFont="1" applyBorder="1" applyAlignment="1"/>
    <xf numFmtId="0" fontId="7" fillId="0" borderId="41" xfId="0" applyFont="1" applyBorder="1" applyAlignment="1"/>
    <xf numFmtId="0" fontId="7" fillId="0" borderId="42" xfId="0" applyFont="1" applyBorder="1" applyAlignment="1"/>
    <xf numFmtId="0" fontId="7" fillId="0" borderId="8" xfId="0" applyFont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45" xfId="0" applyFont="1" applyBorder="1" applyAlignment="1"/>
    <xf numFmtId="0" fontId="7" fillId="0" borderId="46" xfId="0" applyFont="1" applyBorder="1" applyAlignment="1"/>
    <xf numFmtId="0" fontId="17" fillId="0" borderId="0" xfId="0" applyFont="1"/>
    <xf numFmtId="0" fontId="5" fillId="5" borderId="38" xfId="0" applyFont="1" applyFill="1" applyBorder="1" applyAlignment="1">
      <alignment horizontal="center"/>
    </xf>
    <xf numFmtId="0" fontId="5" fillId="5" borderId="47" xfId="0" applyFont="1" applyFill="1" applyBorder="1" applyAlignment="1">
      <alignment horizontal="center"/>
    </xf>
    <xf numFmtId="0" fontId="5" fillId="5" borderId="48" xfId="0" applyFont="1" applyFill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4" fontId="14" fillId="0" borderId="4" xfId="0" applyNumberFormat="1" applyFont="1" applyFill="1" applyBorder="1" applyAlignment="1">
      <alignment horizontal="left"/>
    </xf>
    <xf numFmtId="14" fontId="14" fillId="0" borderId="30" xfId="0" applyNumberFormat="1" applyFont="1" applyFill="1" applyBorder="1" applyAlignment="1">
      <alignment horizontal="left"/>
    </xf>
    <xf numFmtId="14" fontId="14" fillId="0" borderId="8" xfId="0" applyNumberFormat="1" applyFont="1" applyFill="1" applyBorder="1" applyAlignment="1">
      <alignment horizontal="left"/>
    </xf>
    <xf numFmtId="0" fontId="22" fillId="0" borderId="8" xfId="0" applyFont="1" applyBorder="1" applyAlignment="1">
      <alignment horizontal="left" vertical="center"/>
    </xf>
    <xf numFmtId="0" fontId="14" fillId="0" borderId="33" xfId="0" applyFont="1" applyBorder="1"/>
    <xf numFmtId="0" fontId="22" fillId="0" borderId="33" xfId="0" applyFont="1" applyBorder="1" applyAlignment="1">
      <alignment horizontal="left" vertical="center"/>
    </xf>
    <xf numFmtId="0" fontId="14" fillId="0" borderId="8" xfId="0" applyFont="1" applyBorder="1"/>
    <xf numFmtId="0" fontId="14" fillId="0" borderId="8" xfId="0" applyFont="1" applyFill="1" applyBorder="1" applyAlignment="1">
      <alignment horizontal="left"/>
    </xf>
    <xf numFmtId="165" fontId="14" fillId="0" borderId="33" xfId="0" applyNumberFormat="1" applyFont="1" applyBorder="1"/>
    <xf numFmtId="0" fontId="14" fillId="0" borderId="8" xfId="0" applyFont="1" applyBorder="1" applyAlignment="1">
      <alignment horizontal="left"/>
    </xf>
    <xf numFmtId="0" fontId="14" fillId="0" borderId="8" xfId="0" applyFont="1" applyFill="1" applyBorder="1"/>
    <xf numFmtId="0" fontId="14" fillId="0" borderId="33" xfId="0" applyFont="1" applyFill="1" applyBorder="1"/>
    <xf numFmtId="0" fontId="14" fillId="0" borderId="0" xfId="0" applyFont="1" applyBorder="1"/>
    <xf numFmtId="0" fontId="14" fillId="0" borderId="7" xfId="0" applyFont="1" applyBorder="1"/>
    <xf numFmtId="0" fontId="14" fillId="0" borderId="10" xfId="0" applyFont="1" applyBorder="1"/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0" xfId="1" applyFont="1" applyAlignment="1"/>
    <xf numFmtId="0" fontId="20" fillId="7" borderId="5" xfId="0" applyFont="1" applyFill="1" applyBorder="1" applyAlignment="1">
      <alignment horizontal="center"/>
    </xf>
    <xf numFmtId="0" fontId="21" fillId="7" borderId="5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readingOrder="1"/>
    </xf>
    <xf numFmtId="14" fontId="23" fillId="0" borderId="30" xfId="0" applyNumberFormat="1" applyFont="1" applyFill="1" applyBorder="1" applyAlignment="1">
      <alignment horizontal="center"/>
    </xf>
    <xf numFmtId="14" fontId="24" fillId="0" borderId="33" xfId="0" applyNumberFormat="1" applyFont="1" applyFill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0" borderId="8" xfId="0" applyFont="1" applyFill="1" applyBorder="1" applyAlignment="1">
      <alignment horizontal="center"/>
    </xf>
    <xf numFmtId="0" fontId="23" fillId="0" borderId="33" xfId="0" applyFont="1" applyFill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8" xfId="0" applyFont="1" applyFill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8" fillId="0" borderId="0" xfId="0" applyFont="1"/>
    <xf numFmtId="0" fontId="27" fillId="0" borderId="12" xfId="0" applyFont="1" applyFill="1" applyBorder="1" applyAlignment="1">
      <alignment horizontal="center"/>
    </xf>
    <xf numFmtId="0" fontId="27" fillId="0" borderId="5" xfId="0" applyFont="1" applyFill="1" applyBorder="1" applyAlignment="1">
      <alignment horizontal="center"/>
    </xf>
    <xf numFmtId="0" fontId="29" fillId="0" borderId="4" xfId="0" applyFont="1" applyFill="1" applyBorder="1" applyAlignment="1">
      <alignment vertical="center"/>
    </xf>
    <xf numFmtId="0" fontId="28" fillId="0" borderId="5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8" fillId="0" borderId="13" xfId="0" applyFont="1" applyBorder="1" applyAlignment="1">
      <alignment horizontal="left"/>
    </xf>
    <xf numFmtId="0" fontId="28" fillId="0" borderId="5" xfId="0" applyFont="1" applyFill="1" applyBorder="1" applyAlignment="1">
      <alignment horizontal="center"/>
    </xf>
    <xf numFmtId="0" fontId="28" fillId="0" borderId="5" xfId="0" applyFont="1" applyFill="1" applyBorder="1" applyAlignment="1">
      <alignment horizontal="left"/>
    </xf>
    <xf numFmtId="0" fontId="28" fillId="0" borderId="5" xfId="0" applyFont="1" applyBorder="1" applyAlignment="1">
      <alignment horizontal="center" wrapText="1"/>
    </xf>
    <xf numFmtId="0" fontId="30" fillId="0" borderId="12" xfId="0" applyFont="1" applyBorder="1" applyAlignment="1"/>
    <xf numFmtId="0" fontId="30" fillId="0" borderId="13" xfId="0" applyFont="1" applyBorder="1" applyAlignment="1"/>
    <xf numFmtId="0" fontId="30" fillId="0" borderId="5" xfId="0" applyFont="1" applyBorder="1" applyAlignment="1">
      <alignment horizontal="center"/>
    </xf>
    <xf numFmtId="0" fontId="30" fillId="0" borderId="5" xfId="0" applyFont="1" applyBorder="1" applyAlignment="1"/>
    <xf numFmtId="0" fontId="30" fillId="0" borderId="49" xfId="0" applyFont="1" applyBorder="1" applyAlignment="1">
      <alignment horizontal="center"/>
    </xf>
    <xf numFmtId="0" fontId="30" fillId="0" borderId="10" xfId="0" applyFont="1" applyBorder="1" applyAlignment="1"/>
    <xf numFmtId="0" fontId="30" fillId="0" borderId="36" xfId="0" applyFont="1" applyBorder="1" applyAlignment="1"/>
    <xf numFmtId="0" fontId="30" fillId="0" borderId="7" xfId="0" applyFont="1" applyBorder="1" applyAlignment="1">
      <alignment horizontal="center"/>
    </xf>
    <xf numFmtId="0" fontId="29" fillId="0" borderId="7" xfId="0" applyFont="1" applyFill="1" applyBorder="1" applyAlignment="1">
      <alignment vertical="center"/>
    </xf>
    <xf numFmtId="0" fontId="30" fillId="0" borderId="35" xfId="0" applyFont="1" applyBorder="1" applyAlignment="1">
      <alignment horizontal="center"/>
    </xf>
    <xf numFmtId="0" fontId="28" fillId="0" borderId="35" xfId="0" applyFont="1" applyFill="1" applyBorder="1" applyAlignment="1">
      <alignment horizontal="center"/>
    </xf>
    <xf numFmtId="0" fontId="30" fillId="0" borderId="35" xfId="0" applyFont="1" applyBorder="1" applyAlignment="1"/>
    <xf numFmtId="0" fontId="28" fillId="0" borderId="35" xfId="0" applyFont="1" applyFill="1" applyBorder="1" applyAlignment="1">
      <alignment horizontal="center" wrapText="1"/>
    </xf>
    <xf numFmtId="0" fontId="28" fillId="0" borderId="5" xfId="0" applyFont="1" applyFill="1" applyBorder="1" applyAlignment="1">
      <alignment horizontal="left" wrapText="1"/>
    </xf>
    <xf numFmtId="0" fontId="28" fillId="0" borderId="49" xfId="0" applyFont="1" applyFill="1" applyBorder="1" applyAlignment="1">
      <alignment horizontal="center" wrapText="1"/>
    </xf>
    <xf numFmtId="0" fontId="29" fillId="0" borderId="33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/>
    </xf>
    <xf numFmtId="0" fontId="30" fillId="0" borderId="0" xfId="0" applyFont="1" applyBorder="1" applyAlignment="1"/>
    <xf numFmtId="0" fontId="30" fillId="0" borderId="0" xfId="0" applyFont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34" xfId="0" applyFont="1" applyFill="1" applyBorder="1" applyAlignment="1">
      <alignment horizontal="center" wrapText="1"/>
    </xf>
    <xf numFmtId="0" fontId="27" fillId="0" borderId="12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/>
    </xf>
    <xf numFmtId="0" fontId="28" fillId="0" borderId="5" xfId="0" applyFont="1" applyFill="1" applyBorder="1" applyAlignment="1">
      <alignment horizontal="center" vertical="top"/>
    </xf>
    <xf numFmtId="0" fontId="29" fillId="0" borderId="8" xfId="0" applyFont="1" applyFill="1" applyBorder="1" applyAlignment="1">
      <alignment horizontal="center"/>
    </xf>
    <xf numFmtId="0" fontId="31" fillId="0" borderId="7" xfId="0" applyFont="1" applyFill="1" applyBorder="1" applyAlignment="1">
      <alignment vertical="center"/>
    </xf>
    <xf numFmtId="0" fontId="31" fillId="0" borderId="33" xfId="0" applyFont="1" applyFill="1" applyBorder="1" applyAlignment="1">
      <alignment vertical="center"/>
    </xf>
    <xf numFmtId="0" fontId="28" fillId="0" borderId="0" xfId="0" applyFont="1" applyBorder="1" applyAlignment="1">
      <alignment horizontal="center" vertical="top"/>
    </xf>
    <xf numFmtId="0" fontId="28" fillId="0" borderId="34" xfId="0" applyFont="1" applyFill="1" applyBorder="1" applyAlignment="1">
      <alignment horizontal="center" vertical="top" wrapText="1"/>
    </xf>
    <xf numFmtId="0" fontId="28" fillId="0" borderId="7" xfId="0" applyFont="1" applyFill="1" applyBorder="1" applyAlignment="1">
      <alignment horizontal="center"/>
    </xf>
    <xf numFmtId="0" fontId="28" fillId="0" borderId="12" xfId="0" applyFont="1" applyBorder="1" applyAlignment="1"/>
    <xf numFmtId="0" fontId="28" fillId="0" borderId="13" xfId="0" applyFont="1" applyBorder="1" applyAlignment="1"/>
    <xf numFmtId="0" fontId="28" fillId="0" borderId="5" xfId="0" applyFont="1" applyBorder="1" applyAlignment="1">
      <alignment horizontal="left" wrapText="1"/>
    </xf>
    <xf numFmtId="0" fontId="28" fillId="0" borderId="0" xfId="0" applyFont="1" applyAlignment="1"/>
    <xf numFmtId="0" fontId="27" fillId="0" borderId="31" xfId="0" applyFont="1" applyFill="1" applyBorder="1" applyAlignment="1">
      <alignment horizontal="center" vertical="top" wrapText="1"/>
    </xf>
    <xf numFmtId="0" fontId="28" fillId="0" borderId="31" xfId="0" applyFont="1" applyFill="1" applyBorder="1" applyAlignment="1">
      <alignment horizontal="center" vertical="top"/>
    </xf>
    <xf numFmtId="0" fontId="28" fillId="0" borderId="31" xfId="0" applyFont="1" applyBorder="1" applyAlignment="1">
      <alignment vertical="top"/>
    </xf>
    <xf numFmtId="0" fontId="28" fillId="0" borderId="31" xfId="0" applyFont="1" applyFill="1" applyBorder="1" applyAlignment="1">
      <alignment horizontal="left" vertical="top"/>
    </xf>
    <xf numFmtId="0" fontId="28" fillId="0" borderId="31" xfId="0" applyFont="1" applyBorder="1" applyAlignment="1">
      <alignment horizontal="left" vertical="top" wrapText="1"/>
    </xf>
    <xf numFmtId="0" fontId="28" fillId="0" borderId="31" xfId="0" applyFont="1" applyBorder="1" applyAlignment="1">
      <alignment horizontal="center" vertical="top"/>
    </xf>
    <xf numFmtId="0" fontId="28" fillId="0" borderId="5" xfId="0" applyFont="1" applyBorder="1" applyAlignment="1">
      <alignment horizontal="center" vertical="top" wrapText="1"/>
    </xf>
    <xf numFmtId="0" fontId="32" fillId="0" borderId="5" xfId="0" applyFont="1" applyFill="1" applyBorder="1" applyAlignment="1">
      <alignment vertical="top"/>
    </xf>
    <xf numFmtId="0" fontId="4" fillId="4" borderId="25" xfId="1" applyFont="1" applyFill="1" applyBorder="1" applyAlignment="1">
      <alignment horizontal="center"/>
    </xf>
    <xf numFmtId="0" fontId="4" fillId="4" borderId="22" xfId="1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4" fillId="0" borderId="39" xfId="1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3" fillId="0" borderId="0" xfId="1" applyFont="1" applyBorder="1" applyAlignment="1">
      <alignment horizontal="center" vertical="center"/>
    </xf>
    <xf numFmtId="0" fontId="34" fillId="0" borderId="5" xfId="1" applyFont="1" applyFill="1" applyBorder="1" applyAlignment="1">
      <alignment horizontal="center" vertical="center"/>
    </xf>
    <xf numFmtId="0" fontId="34" fillId="0" borderId="12" xfId="1" applyFont="1" applyFill="1" applyBorder="1" applyAlignment="1">
      <alignment horizontal="left" vertical="center"/>
    </xf>
    <xf numFmtId="0" fontId="34" fillId="0" borderId="4" xfId="1" applyFont="1" applyFill="1" applyBorder="1" applyAlignment="1">
      <alignment horizontal="left" vertical="center"/>
    </xf>
    <xf numFmtId="166" fontId="34" fillId="0" borderId="32" xfId="1" applyNumberFormat="1" applyFont="1" applyFill="1" applyBorder="1" applyAlignment="1">
      <alignment horizontal="center"/>
    </xf>
    <xf numFmtId="0" fontId="34" fillId="0" borderId="13" xfId="1" applyFont="1" applyFill="1" applyBorder="1" applyAlignment="1">
      <alignment horizontal="center" vertical="center"/>
    </xf>
    <xf numFmtId="0" fontId="34" fillId="0" borderId="12" xfId="1" applyFont="1" applyFill="1" applyBorder="1" applyAlignment="1">
      <alignment horizontal="center" vertical="center"/>
    </xf>
    <xf numFmtId="0" fontId="34" fillId="0" borderId="30" xfId="1" applyFont="1" applyFill="1" applyBorder="1" applyAlignment="1">
      <alignment horizontal="center" vertical="center"/>
    </xf>
    <xf numFmtId="0" fontId="34" fillId="0" borderId="4" xfId="1" applyFont="1" applyFill="1" applyBorder="1" applyAlignment="1">
      <alignment horizontal="center" vertical="center"/>
    </xf>
    <xf numFmtId="0" fontId="34" fillId="0" borderId="0" xfId="1" applyFont="1" applyFill="1" applyBorder="1" applyAlignment="1">
      <alignment horizontal="center" vertical="center"/>
    </xf>
    <xf numFmtId="0" fontId="34" fillId="0" borderId="0" xfId="1" applyFont="1" applyFill="1" applyAlignment="1">
      <alignment horizontal="center" vertical="center"/>
    </xf>
    <xf numFmtId="0" fontId="34" fillId="0" borderId="5" xfId="0" applyFont="1" applyBorder="1" applyAlignment="1">
      <alignment horizontal="left" vertical="top"/>
    </xf>
    <xf numFmtId="0" fontId="34" fillId="0" borderId="13" xfId="0" applyFont="1" applyBorder="1" applyAlignment="1">
      <alignment horizontal="center" vertical="top"/>
    </xf>
    <xf numFmtId="0" fontId="34" fillId="0" borderId="13" xfId="0" applyNumberFormat="1" applyFont="1" applyFill="1" applyBorder="1" applyAlignment="1">
      <alignment horizontal="center" vertical="top"/>
    </xf>
    <xf numFmtId="0" fontId="34" fillId="0" borderId="5" xfId="0" applyNumberFormat="1" applyFont="1" applyFill="1" applyBorder="1" applyAlignment="1">
      <alignment horizontal="center" vertical="top"/>
    </xf>
    <xf numFmtId="0" fontId="34" fillId="0" borderId="12" xfId="0" applyNumberFormat="1" applyFont="1" applyFill="1" applyBorder="1" applyAlignment="1">
      <alignment horizontal="center" vertical="top"/>
    </xf>
    <xf numFmtId="0" fontId="34" fillId="11" borderId="12" xfId="0" applyFont="1" applyFill="1" applyBorder="1" applyAlignment="1">
      <alignment horizontal="center"/>
    </xf>
    <xf numFmtId="0" fontId="34" fillId="11" borderId="5" xfId="0" applyFont="1" applyFill="1" applyBorder="1" applyAlignment="1">
      <alignment horizontal="center"/>
    </xf>
    <xf numFmtId="0" fontId="34" fillId="0" borderId="0" xfId="1" applyFont="1" applyBorder="1" applyAlignment="1">
      <alignment vertical="center"/>
    </xf>
    <xf numFmtId="0" fontId="34" fillId="0" borderId="0" xfId="1" applyFont="1" applyAlignment="1">
      <alignment vertical="center"/>
    </xf>
    <xf numFmtId="0" fontId="34" fillId="0" borderId="5" xfId="0" applyNumberFormat="1" applyFont="1" applyBorder="1" applyAlignment="1">
      <alignment horizontal="center" vertical="center"/>
    </xf>
    <xf numFmtId="0" fontId="34" fillId="0" borderId="5" xfId="0" applyNumberFormat="1" applyFont="1" applyFill="1" applyBorder="1" applyAlignment="1">
      <alignment horizontal="center"/>
    </xf>
    <xf numFmtId="0" fontId="34" fillId="0" borderId="12" xfId="0" applyNumberFormat="1" applyFont="1" applyFill="1" applyBorder="1" applyAlignment="1">
      <alignment horizontal="center"/>
    </xf>
    <xf numFmtId="0" fontId="34" fillId="0" borderId="5" xfId="0" applyFont="1" applyBorder="1" applyAlignment="1">
      <alignment horizontal="left"/>
    </xf>
    <xf numFmtId="0" fontId="34" fillId="0" borderId="13" xfId="0" applyNumberFormat="1" applyFont="1" applyFill="1" applyBorder="1" applyAlignment="1">
      <alignment horizontal="center"/>
    </xf>
    <xf numFmtId="0" fontId="34" fillId="0" borderId="30" xfId="0" applyFont="1" applyBorder="1" applyAlignment="1">
      <alignment horizontal="left" vertical="top"/>
    </xf>
    <xf numFmtId="0" fontId="34" fillId="0" borderId="5" xfId="1" applyFont="1" applyBorder="1" applyAlignment="1">
      <alignment horizontal="center" vertical="center"/>
    </xf>
    <xf numFmtId="0" fontId="34" fillId="0" borderId="7" xfId="0" applyFont="1" applyBorder="1" applyAlignment="1">
      <alignment horizontal="left" vertical="top"/>
    </xf>
    <xf numFmtId="0" fontId="34" fillId="0" borderId="5" xfId="1" applyFont="1" applyBorder="1" applyAlignment="1">
      <alignment vertical="center"/>
    </xf>
    <xf numFmtId="0" fontId="34" fillId="0" borderId="5" xfId="0" applyNumberFormat="1" applyFont="1" applyBorder="1" applyAlignment="1">
      <alignment vertical="center"/>
    </xf>
    <xf numFmtId="0" fontId="34" fillId="0" borderId="5" xfId="0" applyFont="1" applyFill="1" applyBorder="1" applyAlignment="1">
      <alignment horizontal="left"/>
    </xf>
    <xf numFmtId="0" fontId="34" fillId="0" borderId="5" xfId="1" quotePrefix="1" applyFont="1" applyBorder="1" applyAlignment="1">
      <alignment vertical="center"/>
    </xf>
    <xf numFmtId="0" fontId="34" fillId="0" borderId="5" xfId="0" quotePrefix="1" applyFont="1" applyFill="1" applyBorder="1" applyAlignment="1">
      <alignment horizontal="left"/>
    </xf>
    <xf numFmtId="0" fontId="34" fillId="0" borderId="0" xfId="1" quotePrefix="1" applyFont="1" applyAlignment="1">
      <alignment horizontal="left" vertical="center"/>
    </xf>
    <xf numFmtId="0" fontId="34" fillId="0" borderId="5" xfId="0" applyFont="1" applyFill="1" applyBorder="1" applyAlignment="1">
      <alignment horizontal="left" vertical="top"/>
    </xf>
    <xf numFmtId="0" fontId="34" fillId="0" borderId="5" xfId="0" quotePrefix="1" applyFont="1" applyFill="1" applyBorder="1" applyAlignment="1">
      <alignment horizontal="left" vertical="top"/>
    </xf>
    <xf numFmtId="0" fontId="34" fillId="11" borderId="12" xfId="0" applyFont="1" applyFill="1" applyBorder="1"/>
    <xf numFmtId="0" fontId="34" fillId="11" borderId="5" xfId="0" applyFont="1" applyFill="1" applyBorder="1"/>
    <xf numFmtId="0" fontId="35" fillId="0" borderId="0" xfId="1" quotePrefix="1" applyFont="1" applyAlignment="1">
      <alignment horizontal="left" vertical="center"/>
    </xf>
    <xf numFmtId="0" fontId="34" fillId="0" borderId="4" xfId="0" applyFont="1" applyBorder="1" applyAlignment="1">
      <alignment horizontal="left" vertical="top"/>
    </xf>
    <xf numFmtId="0" fontId="34" fillId="0" borderId="4" xfId="0" applyFont="1" applyBorder="1" applyAlignment="1">
      <alignment horizontal="left"/>
    </xf>
    <xf numFmtId="0" fontId="34" fillId="0" borderId="32" xfId="0" applyFont="1" applyBorder="1" applyAlignment="1">
      <alignment horizontal="center" vertical="top"/>
    </xf>
    <xf numFmtId="0" fontId="34" fillId="0" borderId="32" xfId="0" applyNumberFormat="1" applyFont="1" applyFill="1" applyBorder="1" applyAlignment="1">
      <alignment horizontal="center" vertical="top"/>
    </xf>
    <xf numFmtId="0" fontId="34" fillId="0" borderId="4" xfId="1" applyFont="1" applyBorder="1" applyAlignment="1">
      <alignment vertical="center"/>
    </xf>
    <xf numFmtId="0" fontId="34" fillId="0" borderId="4" xfId="0" applyNumberFormat="1" applyFont="1" applyBorder="1" applyAlignment="1">
      <alignment horizontal="center" vertical="center"/>
    </xf>
    <xf numFmtId="0" fontId="34" fillId="11" borderId="4" xfId="0" applyFont="1" applyFill="1" applyBorder="1" applyAlignment="1">
      <alignment horizontal="center"/>
    </xf>
    <xf numFmtId="0" fontId="34" fillId="0" borderId="5" xfId="1" applyFont="1" applyFill="1" applyBorder="1" applyAlignment="1">
      <alignment vertical="center"/>
    </xf>
    <xf numFmtId="0" fontId="36" fillId="0" borderId="5" xfId="1" applyNumberFormat="1" applyFont="1" applyFill="1" applyBorder="1" applyAlignment="1">
      <alignment vertical="center"/>
    </xf>
    <xf numFmtId="0" fontId="34" fillId="0" borderId="5" xfId="1" applyNumberFormat="1" applyFont="1" applyFill="1" applyBorder="1" applyAlignment="1">
      <alignment horizontal="center" vertical="center"/>
    </xf>
    <xf numFmtId="0" fontId="35" fillId="0" borderId="5" xfId="1" applyFont="1" applyFill="1" applyBorder="1" applyAlignment="1">
      <alignment horizontal="center" vertical="center"/>
    </xf>
    <xf numFmtId="0" fontId="35" fillId="0" borderId="5" xfId="1" applyNumberFormat="1" applyFont="1" applyFill="1" applyBorder="1" applyAlignment="1">
      <alignment horizontal="center" vertical="center"/>
    </xf>
    <xf numFmtId="0" fontId="8" fillId="12" borderId="7" xfId="1" applyFont="1" applyFill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8" fillId="13" borderId="7" xfId="1" applyFont="1" applyFill="1" applyBorder="1" applyAlignment="1">
      <alignment horizontal="right" vertical="center"/>
    </xf>
    <xf numFmtId="0" fontId="8" fillId="13" borderId="7" xfId="1" applyFont="1" applyFill="1" applyBorder="1" applyAlignment="1">
      <alignment horizontal="center" vertical="center"/>
    </xf>
    <xf numFmtId="0" fontId="34" fillId="14" borderId="7" xfId="0" applyNumberFormat="1" applyFont="1" applyFill="1" applyBorder="1" applyAlignment="1">
      <alignment horizontal="center" vertical="top"/>
    </xf>
    <xf numFmtId="0" fontId="8" fillId="14" borderId="7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12" borderId="5" xfId="1" applyFont="1" applyFill="1" applyBorder="1" applyAlignment="1">
      <alignment horizontal="center" vertical="center"/>
    </xf>
    <xf numFmtId="0" fontId="8" fillId="13" borderId="5" xfId="1" applyFont="1" applyFill="1" applyBorder="1" applyAlignment="1">
      <alignment horizontal="right" vertical="center"/>
    </xf>
    <xf numFmtId="0" fontId="8" fillId="13" borderId="5" xfId="1" applyNumberFormat="1" applyFont="1" applyFill="1" applyBorder="1" applyAlignment="1">
      <alignment horizontal="center" vertical="center"/>
    </xf>
    <xf numFmtId="0" fontId="34" fillId="14" borderId="5" xfId="0" applyNumberFormat="1" applyFont="1" applyFill="1" applyBorder="1" applyAlignment="1">
      <alignment horizontal="center" vertical="top"/>
    </xf>
    <xf numFmtId="0" fontId="8" fillId="14" borderId="5" xfId="1" applyFont="1" applyFill="1" applyBorder="1" applyAlignment="1">
      <alignment horizontal="center" vertical="center"/>
    </xf>
    <xf numFmtId="1" fontId="8" fillId="13" borderId="5" xfId="1" applyNumberFormat="1" applyFont="1" applyFill="1" applyBorder="1" applyAlignment="1">
      <alignment horizontal="center" vertical="center"/>
    </xf>
    <xf numFmtId="0" fontId="8" fillId="14" borderId="5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33" fillId="15" borderId="5" xfId="1" applyFont="1" applyFill="1" applyBorder="1" applyAlignment="1">
      <alignment horizontal="center" vertical="center"/>
    </xf>
    <xf numFmtId="0" fontId="33" fillId="15" borderId="4" xfId="1" applyFont="1" applyFill="1" applyBorder="1" applyAlignment="1">
      <alignment horizontal="center" vertical="center"/>
    </xf>
    <xf numFmtId="166" fontId="33" fillId="15" borderId="4" xfId="1" applyNumberFormat="1" applyFont="1" applyFill="1" applyBorder="1" applyAlignment="1">
      <alignment horizontal="center"/>
    </xf>
    <xf numFmtId="0" fontId="4" fillId="0" borderId="56" xfId="3" applyFont="1" applyBorder="1" applyAlignment="1">
      <alignment horizontal="center" vertical="center"/>
    </xf>
    <xf numFmtId="0" fontId="4" fillId="0" borderId="57" xfId="3" applyFont="1" applyBorder="1" applyAlignment="1">
      <alignment horizontal="left" vertical="top"/>
    </xf>
    <xf numFmtId="0" fontId="4" fillId="0" borderId="58" xfId="3" applyFont="1" applyBorder="1" applyAlignment="1">
      <alignment horizontal="left" vertical="top"/>
    </xf>
    <xf numFmtId="0" fontId="4" fillId="0" borderId="56" xfId="3" applyFont="1" applyBorder="1" applyAlignment="1">
      <alignment vertical="center"/>
    </xf>
    <xf numFmtId="0" fontId="4" fillId="0" borderId="59" xfId="3" applyFont="1" applyBorder="1" applyAlignment="1">
      <alignment horizontal="center" vertical="center"/>
    </xf>
    <xf numFmtId="0" fontId="34" fillId="0" borderId="60" xfId="0" applyFont="1" applyBorder="1" applyAlignment="1">
      <alignment horizontal="left" vertical="top"/>
    </xf>
    <xf numFmtId="0" fontId="4" fillId="0" borderId="59" xfId="3" applyFont="1" applyBorder="1" applyAlignment="1">
      <alignment vertical="center"/>
    </xf>
    <xf numFmtId="0" fontId="4" fillId="0" borderId="5" xfId="3" applyFont="1" applyBorder="1" applyAlignment="1">
      <alignment horizontal="center" vertical="center"/>
    </xf>
    <xf numFmtId="0" fontId="4" fillId="0" borderId="5" xfId="3" applyFont="1" applyBorder="1" applyAlignment="1">
      <alignment vertical="center"/>
    </xf>
    <xf numFmtId="0" fontId="4" fillId="0" borderId="28" xfId="3" applyFont="1" applyBorder="1" applyAlignment="1">
      <alignment vertical="center"/>
    </xf>
    <xf numFmtId="0" fontId="34" fillId="0" borderId="0" xfId="0" applyFont="1" applyBorder="1" applyAlignment="1">
      <alignment horizontal="left" vertical="top"/>
    </xf>
    <xf numFmtId="0" fontId="34" fillId="0" borderId="0" xfId="0" applyFont="1" applyBorder="1" applyAlignment="1">
      <alignment horizontal="left"/>
    </xf>
    <xf numFmtId="0" fontId="4" fillId="0" borderId="4" xfId="3" applyFont="1" applyBorder="1" applyAlignment="1">
      <alignment vertical="center"/>
    </xf>
    <xf numFmtId="0" fontId="4" fillId="0" borderId="8" xfId="3" applyFont="1" applyBorder="1" applyAlignment="1">
      <alignment vertical="center"/>
    </xf>
    <xf numFmtId="0" fontId="10" fillId="0" borderId="7" xfId="3" applyFont="1" applyFill="1" applyBorder="1" applyAlignment="1">
      <alignment horizontal="right" vertical="center"/>
    </xf>
    <xf numFmtId="0" fontId="4" fillId="0" borderId="4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10" fillId="0" borderId="65" xfId="3" applyFont="1" applyFill="1" applyBorder="1" applyAlignment="1">
      <alignment horizontal="center" vertical="center"/>
    </xf>
    <xf numFmtId="0" fontId="34" fillId="0" borderId="0" xfId="0" quotePrefix="1" applyFont="1" applyFill="1" applyBorder="1" applyAlignment="1">
      <alignment horizontal="left"/>
    </xf>
    <xf numFmtId="0" fontId="4" fillId="0" borderId="66" xfId="3" applyFont="1" applyBorder="1" applyAlignment="1">
      <alignment vertical="center"/>
    </xf>
    <xf numFmtId="0" fontId="4" fillId="0" borderId="5" xfId="3" applyFont="1" applyBorder="1" applyAlignment="1">
      <alignment horizontal="left" vertical="center"/>
    </xf>
    <xf numFmtId="0" fontId="4" fillId="0" borderId="7" xfId="3" applyFont="1" applyBorder="1" applyAlignment="1">
      <alignment vertical="center"/>
    </xf>
    <xf numFmtId="0" fontId="6" fillId="0" borderId="70" xfId="3" applyFont="1" applyBorder="1" applyAlignment="1">
      <alignment vertical="center"/>
    </xf>
    <xf numFmtId="0" fontId="6" fillId="0" borderId="73" xfId="3" applyFont="1" applyBorder="1" applyAlignment="1">
      <alignment vertical="center"/>
    </xf>
    <xf numFmtId="0" fontId="6" fillId="0" borderId="5" xfId="3" applyFont="1" applyBorder="1" applyAlignment="1">
      <alignment vertical="center"/>
    </xf>
    <xf numFmtId="0" fontId="10" fillId="3" borderId="74" xfId="3" applyFont="1" applyFill="1" applyBorder="1" applyAlignment="1">
      <alignment horizontal="left" vertical="center"/>
    </xf>
    <xf numFmtId="0" fontId="10" fillId="0" borderId="74" xfId="3" applyFont="1" applyBorder="1" applyAlignment="1">
      <alignment horizontal="center" vertical="center"/>
    </xf>
    <xf numFmtId="0" fontId="6" fillId="0" borderId="74" xfId="3" applyFont="1" applyBorder="1" applyAlignment="1">
      <alignment horizontal="center" vertical="center"/>
    </xf>
    <xf numFmtId="0" fontId="6" fillId="0" borderId="76" xfId="3" applyFont="1" applyBorder="1" applyAlignment="1">
      <alignment horizontal="center" vertical="center"/>
    </xf>
    <xf numFmtId="0" fontId="10" fillId="3" borderId="75" xfId="3" applyFont="1" applyFill="1" applyBorder="1" applyAlignment="1">
      <alignment horizontal="left" vertical="center"/>
    </xf>
    <xf numFmtId="0" fontId="10" fillId="0" borderId="75" xfId="3" applyFont="1" applyBorder="1" applyAlignment="1">
      <alignment horizontal="center" vertical="center"/>
    </xf>
    <xf numFmtId="0" fontId="4" fillId="0" borderId="12" xfId="3" applyFont="1" applyBorder="1" applyAlignment="1">
      <alignment vertical="center"/>
    </xf>
    <xf numFmtId="0" fontId="6" fillId="4" borderId="73" xfId="3" applyFont="1" applyFill="1" applyBorder="1" applyAlignment="1">
      <alignment vertical="center"/>
    </xf>
    <xf numFmtId="0" fontId="6" fillId="0" borderId="64" xfId="3" applyFont="1" applyBorder="1" applyAlignment="1">
      <alignment vertical="center"/>
    </xf>
    <xf numFmtId="0" fontId="4" fillId="0" borderId="77" xfId="3" applyFont="1" applyBorder="1" applyAlignment="1">
      <alignment horizontal="center" vertical="center"/>
    </xf>
    <xf numFmtId="0" fontId="6" fillId="0" borderId="78" xfId="3" applyFont="1" applyBorder="1" applyAlignment="1">
      <alignment vertical="center"/>
    </xf>
    <xf numFmtId="0" fontId="6" fillId="0" borderId="24" xfId="3" applyFont="1" applyBorder="1" applyAlignment="1">
      <alignment vertical="center"/>
    </xf>
    <xf numFmtId="0" fontId="4" fillId="0" borderId="79" xfId="3" applyFont="1" applyBorder="1" applyAlignment="1">
      <alignment vertical="center"/>
    </xf>
    <xf numFmtId="0" fontId="6" fillId="0" borderId="75" xfId="3" applyFont="1" applyBorder="1" applyAlignment="1">
      <alignment horizontal="center" vertical="center"/>
    </xf>
    <xf numFmtId="0" fontId="4" fillId="0" borderId="25" xfId="1" applyFont="1" applyBorder="1" applyAlignment="1">
      <alignment horizontal="left"/>
    </xf>
    <xf numFmtId="0" fontId="4" fillId="0" borderId="22" xfId="1" applyFont="1" applyBorder="1" applyAlignment="1">
      <alignment horizontal="left"/>
    </xf>
    <xf numFmtId="0" fontId="4" fillId="0" borderId="28" xfId="1" applyFont="1" applyBorder="1" applyAlignment="1">
      <alignment horizontal="left"/>
    </xf>
    <xf numFmtId="0" fontId="4" fillId="0" borderId="39" xfId="1" applyFont="1" applyBorder="1" applyAlignment="1">
      <alignment horizontal="left"/>
    </xf>
    <xf numFmtId="3" fontId="14" fillId="0" borderId="33" xfId="0" applyNumberFormat="1" applyFont="1" applyFill="1" applyBorder="1" applyAlignment="1">
      <alignment horizontal="left"/>
    </xf>
    <xf numFmtId="3" fontId="14" fillId="0" borderId="33" xfId="0" quotePrefix="1" applyNumberFormat="1" applyFont="1" applyFill="1" applyBorder="1" applyAlignment="1">
      <alignment horizontal="left"/>
    </xf>
    <xf numFmtId="3" fontId="14" fillId="0" borderId="33" xfId="0" applyNumberFormat="1" applyFont="1" applyBorder="1"/>
    <xf numFmtId="3" fontId="14" fillId="0" borderId="33" xfId="0" quotePrefix="1" applyNumberFormat="1" applyFont="1" applyBorder="1" applyAlignment="1">
      <alignment horizontal="left"/>
    </xf>
    <xf numFmtId="0" fontId="14" fillId="0" borderId="8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34" xfId="0" applyFont="1" applyBorder="1" applyAlignment="1">
      <alignment horizontal="left" vertical="center"/>
    </xf>
    <xf numFmtId="0" fontId="14" fillId="0" borderId="36" xfId="0" applyFont="1" applyBorder="1"/>
    <xf numFmtId="0" fontId="6" fillId="0" borderId="25" xfId="3" applyFont="1" applyBorder="1" applyAlignment="1">
      <alignment vertical="center"/>
    </xf>
    <xf numFmtId="0" fontId="6" fillId="0" borderId="59" xfId="3" applyFont="1" applyBorder="1" applyAlignment="1">
      <alignment vertical="center"/>
    </xf>
    <xf numFmtId="0" fontId="14" fillId="0" borderId="25" xfId="0" applyFont="1" applyBorder="1" applyAlignment="1"/>
    <xf numFmtId="0" fontId="22" fillId="0" borderId="25" xfId="0" applyFont="1" applyBorder="1" applyAlignment="1"/>
    <xf numFmtId="0" fontId="25" fillId="0" borderId="28" xfId="0" applyFont="1" applyBorder="1" applyAlignment="1"/>
    <xf numFmtId="0" fontId="6" fillId="0" borderId="7" xfId="1" applyFont="1" applyBorder="1" applyAlignment="1">
      <alignment horizontal="left"/>
    </xf>
    <xf numFmtId="0" fontId="4" fillId="0" borderId="19" xfId="1" applyFont="1" applyBorder="1" applyAlignment="1">
      <alignment horizontal="center" vertical="center"/>
    </xf>
    <xf numFmtId="0" fontId="10" fillId="0" borderId="66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/>
    </xf>
    <xf numFmtId="0" fontId="33" fillId="0" borderId="0" xfId="1" applyFont="1" applyAlignment="1">
      <alignment horizontal="center" vertical="center"/>
    </xf>
    <xf numFmtId="0" fontId="34" fillId="0" borderId="12" xfId="0" applyFont="1" applyBorder="1" applyAlignment="1">
      <alignment horizontal="left" vertical="top"/>
    </xf>
    <xf numFmtId="0" fontId="34" fillId="0" borderId="12" xfId="0" applyFont="1" applyBorder="1" applyAlignment="1">
      <alignment horizontal="left"/>
    </xf>
    <xf numFmtId="0" fontId="6" fillId="0" borderId="34" xfId="3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4" fillId="0" borderId="7" xfId="0" applyFont="1" applyFill="1" applyBorder="1" applyAlignment="1">
      <alignment horizontal="left"/>
    </xf>
    <xf numFmtId="0" fontId="14" fillId="0" borderId="7" xfId="0" applyFont="1" applyBorder="1" applyAlignment="1">
      <alignment horizontal="left" vertical="center" readingOrder="1"/>
    </xf>
    <xf numFmtId="0" fontId="14" fillId="0" borderId="7" xfId="0" applyFont="1" applyFill="1" applyBorder="1"/>
    <xf numFmtId="0" fontId="22" fillId="0" borderId="7" xfId="0" applyFont="1" applyBorder="1" applyAlignment="1">
      <alignment horizontal="left" vertical="center"/>
    </xf>
    <xf numFmtId="0" fontId="34" fillId="0" borderId="22" xfId="0" applyFont="1" applyBorder="1"/>
    <xf numFmtId="0" fontId="34" fillId="0" borderId="28" xfId="0" applyFont="1" applyBorder="1"/>
    <xf numFmtId="0" fontId="4" fillId="0" borderId="22" xfId="1" quotePrefix="1" applyFont="1" applyBorder="1" applyAlignment="1">
      <alignment horizontal="left"/>
    </xf>
    <xf numFmtId="0" fontId="4" fillId="0" borderId="66" xfId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25" xfId="3" applyFont="1" applyBorder="1" applyAlignment="1">
      <alignment horizontal="center" vertical="center"/>
    </xf>
    <xf numFmtId="0" fontId="6" fillId="0" borderId="39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34" fillId="0" borderId="12" xfId="0" applyFont="1" applyBorder="1" applyAlignment="1">
      <alignment horizontal="left" vertical="top"/>
    </xf>
    <xf numFmtId="0" fontId="34" fillId="0" borderId="61" xfId="0" applyFont="1" applyBorder="1" applyAlignment="1">
      <alignment horizontal="left" vertical="top"/>
    </xf>
    <xf numFmtId="0" fontId="34" fillId="0" borderId="13" xfId="0" applyFont="1" applyBorder="1" applyAlignment="1">
      <alignment horizontal="left" vertical="top"/>
    </xf>
    <xf numFmtId="0" fontId="4" fillId="0" borderId="0" xfId="3" applyFont="1" applyBorder="1" applyAlignment="1">
      <alignment horizontal="center" vertical="center"/>
    </xf>
    <xf numFmtId="0" fontId="4" fillId="0" borderId="22" xfId="3" applyFont="1" applyBorder="1" applyAlignment="1">
      <alignment horizontal="center" vertical="center"/>
    </xf>
    <xf numFmtId="0" fontId="4" fillId="0" borderId="28" xfId="3" applyFont="1" applyBorder="1" applyAlignment="1">
      <alignment horizontal="center" vertical="center"/>
    </xf>
    <xf numFmtId="0" fontId="4" fillId="0" borderId="26" xfId="3" applyFont="1" applyBorder="1" applyAlignment="1">
      <alignment horizontal="center" vertical="center"/>
    </xf>
    <xf numFmtId="0" fontId="4" fillId="0" borderId="24" xfId="3" applyFont="1" applyBorder="1" applyAlignment="1">
      <alignment vertical="center"/>
    </xf>
    <xf numFmtId="0" fontId="6" fillId="0" borderId="0" xfId="3" applyFont="1" applyAlignment="1">
      <alignment vertical="center"/>
    </xf>
    <xf numFmtId="0" fontId="4" fillId="0" borderId="0" xfId="3" applyFont="1" applyBorder="1" applyAlignment="1">
      <alignment vertical="center"/>
    </xf>
    <xf numFmtId="0" fontId="5" fillId="9" borderId="51" xfId="0" applyFont="1" applyFill="1" applyBorder="1" applyAlignment="1">
      <alignment horizontal="center" vertical="center"/>
    </xf>
    <xf numFmtId="0" fontId="5" fillId="9" borderId="50" xfId="0" applyFont="1" applyFill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16" borderId="51" xfId="0" applyFont="1" applyFill="1" applyBorder="1" applyAlignment="1">
      <alignment horizontal="center" vertical="center"/>
    </xf>
    <xf numFmtId="0" fontId="5" fillId="16" borderId="50" xfId="0" applyFont="1" applyFill="1" applyBorder="1" applyAlignment="1">
      <alignment horizontal="center" vertical="center"/>
    </xf>
    <xf numFmtId="0" fontId="6" fillId="0" borderId="36" xfId="3" applyFont="1" applyBorder="1" applyAlignment="1">
      <alignment vertical="center"/>
    </xf>
    <xf numFmtId="0" fontId="6" fillId="0" borderId="86" xfId="3" applyFont="1" applyBorder="1" applyAlignment="1">
      <alignment vertical="center"/>
    </xf>
    <xf numFmtId="0" fontId="33" fillId="0" borderId="0" xfId="1" applyFont="1" applyAlignment="1">
      <alignment horizontal="center" vertical="center"/>
    </xf>
    <xf numFmtId="0" fontId="33" fillId="0" borderId="35" xfId="1" applyFont="1" applyBorder="1" applyAlignment="1">
      <alignment horizontal="center" vertical="center"/>
    </xf>
    <xf numFmtId="14" fontId="20" fillId="6" borderId="12" xfId="0" applyNumberFormat="1" applyFont="1" applyFill="1" applyBorder="1" applyAlignment="1">
      <alignment horizontal="left"/>
    </xf>
    <xf numFmtId="14" fontId="20" fillId="6" borderId="29" xfId="0" applyNumberFormat="1" applyFont="1" applyFill="1" applyBorder="1" applyAlignment="1">
      <alignment horizontal="left"/>
    </xf>
    <xf numFmtId="14" fontId="20" fillId="6" borderId="13" xfId="0" applyNumberFormat="1" applyFont="1" applyFill="1" applyBorder="1" applyAlignment="1">
      <alignment horizontal="left"/>
    </xf>
    <xf numFmtId="0" fontId="16" fillId="0" borderId="0" xfId="0" applyFont="1" applyBorder="1" applyAlignment="1">
      <alignment horizontal="center" vertical="top"/>
    </xf>
    <xf numFmtId="0" fontId="16" fillId="0" borderId="0" xfId="0" applyFont="1" applyBorder="1" applyAlignment="1">
      <alignment horizontal="center" vertical="top" wrapText="1"/>
    </xf>
    <xf numFmtId="0" fontId="19" fillId="0" borderId="35" xfId="0" applyFont="1" applyBorder="1" applyAlignment="1">
      <alignment horizontal="left" vertical="top" wrapText="1"/>
    </xf>
    <xf numFmtId="0" fontId="5" fillId="0" borderId="5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52" xfId="0" applyFont="1" applyBorder="1" applyAlignment="1">
      <alignment horizontal="left" vertical="center"/>
    </xf>
    <xf numFmtId="0" fontId="7" fillId="0" borderId="53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37" fillId="0" borderId="51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52" xfId="1" applyFont="1" applyBorder="1" applyAlignment="1">
      <alignment horizontal="left"/>
    </xf>
    <xf numFmtId="0" fontId="7" fillId="0" borderId="53" xfId="1" applyFont="1" applyBorder="1" applyAlignment="1">
      <alignment horizontal="left"/>
    </xf>
    <xf numFmtId="0" fontId="4" fillId="0" borderId="54" xfId="1" applyFont="1" applyBorder="1" applyAlignment="1">
      <alignment horizontal="left"/>
    </xf>
    <xf numFmtId="0" fontId="4" fillId="0" borderId="55" xfId="1" applyFont="1" applyBorder="1" applyAlignment="1">
      <alignment horizontal="left"/>
    </xf>
    <xf numFmtId="0" fontId="7" fillId="0" borderId="10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5" fillId="16" borderId="52" xfId="0" applyFont="1" applyFill="1" applyBorder="1" applyAlignment="1">
      <alignment horizontal="center" vertical="center"/>
    </xf>
    <xf numFmtId="0" fontId="5" fillId="16" borderId="5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7" fillId="0" borderId="14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5" fillId="0" borderId="67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37" fillId="0" borderId="81" xfId="0" applyFont="1" applyBorder="1" applyAlignment="1">
      <alignment horizontal="left"/>
    </xf>
    <xf numFmtId="0" fontId="7" fillId="0" borderId="81" xfId="0" applyFont="1" applyBorder="1" applyAlignment="1">
      <alignment horizontal="left"/>
    </xf>
    <xf numFmtId="0" fontId="5" fillId="9" borderId="52" xfId="0" applyFont="1" applyFill="1" applyBorder="1" applyAlignment="1">
      <alignment horizontal="center" vertical="center"/>
    </xf>
    <xf numFmtId="0" fontId="5" fillId="9" borderId="53" xfId="0" applyFont="1" applyFill="1" applyBorder="1" applyAlignment="1">
      <alignment horizontal="center" vertical="center"/>
    </xf>
    <xf numFmtId="0" fontId="8" fillId="0" borderId="2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8" fillId="0" borderId="14" xfId="1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9" fillId="0" borderId="10" xfId="1" quotePrefix="1" applyFont="1" applyBorder="1" applyAlignment="1">
      <alignment horizontal="left" vertical="center"/>
    </xf>
    <xf numFmtId="0" fontId="9" fillId="0" borderId="36" xfId="1" applyFont="1" applyBorder="1" applyAlignment="1">
      <alignment horizontal="left" vertical="center"/>
    </xf>
    <xf numFmtId="0" fontId="8" fillId="0" borderId="30" xfId="1" quotePrefix="1" applyFont="1" applyBorder="1" applyAlignment="1">
      <alignment horizontal="left" vertical="center"/>
    </xf>
    <xf numFmtId="0" fontId="8" fillId="0" borderId="32" xfId="1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54" xfId="0" applyFont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0" fontId="9" fillId="0" borderId="12" xfId="1" applyFont="1" applyBorder="1" applyAlignment="1">
      <alignment horizontal="left" vertical="center"/>
    </xf>
    <xf numFmtId="0" fontId="9" fillId="0" borderId="13" xfId="1" applyFont="1" applyBorder="1" applyAlignment="1">
      <alignment horizontal="left" vertical="center"/>
    </xf>
    <xf numFmtId="0" fontId="5" fillId="4" borderId="5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4" fillId="0" borderId="64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80" xfId="1" applyFont="1" applyBorder="1" applyAlignment="1">
      <alignment horizontal="center"/>
    </xf>
    <xf numFmtId="0" fontId="4" fillId="0" borderId="28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0" fillId="0" borderId="0" xfId="1" applyFont="1" applyBorder="1" applyAlignment="1">
      <alignment horizontal="center"/>
    </xf>
    <xf numFmtId="0" fontId="4" fillId="0" borderId="39" xfId="1" applyFont="1" applyBorder="1" applyAlignment="1">
      <alignment horizontal="center" vertical="center"/>
    </xf>
    <xf numFmtId="0" fontId="10" fillId="0" borderId="47" xfId="1" applyFont="1" applyBorder="1" applyAlignment="1">
      <alignment horizontal="center" vertical="center"/>
    </xf>
    <xf numFmtId="0" fontId="4" fillId="0" borderId="22" xfId="1" applyFont="1" applyBorder="1" applyAlignment="1">
      <alignment horizontal="left" vertical="center"/>
    </xf>
    <xf numFmtId="0" fontId="4" fillId="0" borderId="39" xfId="1" applyFont="1" applyBorder="1" applyAlignment="1">
      <alignment horizontal="left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8" borderId="10" xfId="0" applyFont="1" applyFill="1" applyBorder="1" applyAlignment="1">
      <alignment horizontal="left"/>
    </xf>
    <xf numFmtId="0" fontId="27" fillId="8" borderId="35" xfId="0" applyFont="1" applyFill="1" applyBorder="1" applyAlignment="1">
      <alignment horizontal="left"/>
    </xf>
    <xf numFmtId="0" fontId="27" fillId="0" borderId="5" xfId="0" applyFont="1" applyFill="1" applyBorder="1" applyAlignment="1">
      <alignment horizontal="center"/>
    </xf>
    <xf numFmtId="0" fontId="27" fillId="9" borderId="10" xfId="0" applyFont="1" applyFill="1" applyBorder="1" applyAlignment="1">
      <alignment horizontal="left"/>
    </xf>
    <xf numFmtId="0" fontId="27" fillId="9" borderId="35" xfId="0" applyFont="1" applyFill="1" applyBorder="1" applyAlignment="1">
      <alignment horizontal="left"/>
    </xf>
    <xf numFmtId="0" fontId="27" fillId="4" borderId="10" xfId="0" applyFont="1" applyFill="1" applyBorder="1" applyAlignment="1">
      <alignment horizontal="left"/>
    </xf>
    <xf numFmtId="0" fontId="27" fillId="4" borderId="35" xfId="0" applyFont="1" applyFill="1" applyBorder="1" applyAlignment="1">
      <alignment horizontal="left"/>
    </xf>
    <xf numFmtId="0" fontId="27" fillId="10" borderId="10" xfId="0" applyFont="1" applyFill="1" applyBorder="1" applyAlignment="1">
      <alignment horizontal="left"/>
    </xf>
    <xf numFmtId="0" fontId="27" fillId="10" borderId="35" xfId="0" applyFont="1" applyFill="1" applyBorder="1" applyAlignment="1">
      <alignment horizontal="left"/>
    </xf>
    <xf numFmtId="0" fontId="4" fillId="0" borderId="23" xfId="3" applyFont="1" applyBorder="1" applyAlignment="1">
      <alignment horizontal="center" vertical="center"/>
    </xf>
    <xf numFmtId="0" fontId="4" fillId="0" borderId="24" xfId="3" applyFont="1" applyBorder="1" applyAlignment="1">
      <alignment horizontal="center" vertical="center"/>
    </xf>
    <xf numFmtId="0" fontId="34" fillId="0" borderId="12" xfId="1" quotePrefix="1" applyFont="1" applyBorder="1" applyAlignment="1">
      <alignment horizontal="left" vertical="center"/>
    </xf>
    <xf numFmtId="0" fontId="34" fillId="0" borderId="13" xfId="1" quotePrefix="1" applyFont="1" applyBorder="1" applyAlignment="1">
      <alignment horizontal="left" vertical="center"/>
    </xf>
    <xf numFmtId="0" fontId="34" fillId="0" borderId="12" xfId="0" quotePrefix="1" applyFont="1" applyFill="1" applyBorder="1" applyAlignment="1">
      <alignment horizontal="left" vertical="top"/>
    </xf>
    <xf numFmtId="0" fontId="34" fillId="0" borderId="13" xfId="0" quotePrefix="1" applyFont="1" applyFill="1" applyBorder="1" applyAlignment="1">
      <alignment horizontal="left" vertical="top"/>
    </xf>
    <xf numFmtId="0" fontId="34" fillId="0" borderId="10" xfId="0" applyFont="1" applyBorder="1" applyAlignment="1">
      <alignment vertical="top"/>
    </xf>
    <xf numFmtId="0" fontId="34" fillId="0" borderId="36" xfId="0" applyFont="1" applyBorder="1" applyAlignment="1">
      <alignment vertical="top"/>
    </xf>
    <xf numFmtId="0" fontId="34" fillId="0" borderId="12" xfId="0" applyFont="1" applyFill="1" applyBorder="1" applyAlignment="1">
      <alignment horizontal="left"/>
    </xf>
    <xf numFmtId="0" fontId="34" fillId="0" borderId="13" xfId="0" applyFont="1" applyFill="1" applyBorder="1" applyAlignment="1">
      <alignment horizontal="left"/>
    </xf>
    <xf numFmtId="0" fontId="4" fillId="0" borderId="84" xfId="3" applyFont="1" applyBorder="1" applyAlignment="1">
      <alignment horizontal="center" vertical="center"/>
    </xf>
    <xf numFmtId="0" fontId="4" fillId="0" borderId="78" xfId="3" applyFont="1" applyBorder="1" applyAlignment="1">
      <alignment horizontal="center" vertical="center"/>
    </xf>
    <xf numFmtId="0" fontId="11" fillId="0" borderId="62" xfId="3" applyFont="1" applyBorder="1" applyAlignment="1">
      <alignment horizontal="center" vertical="center"/>
    </xf>
    <xf numFmtId="0" fontId="11" fillId="0" borderId="63" xfId="3" applyFont="1" applyBorder="1" applyAlignment="1">
      <alignment horizontal="center" vertical="center"/>
    </xf>
    <xf numFmtId="0" fontId="11" fillId="0" borderId="26" xfId="3" applyFont="1" applyBorder="1" applyAlignment="1">
      <alignment horizontal="center" vertical="center"/>
    </xf>
    <xf numFmtId="0" fontId="11" fillId="0" borderId="27" xfId="3" applyFont="1" applyBorder="1" applyAlignment="1">
      <alignment horizontal="center" vertical="center"/>
    </xf>
    <xf numFmtId="0" fontId="10" fillId="0" borderId="74" xfId="3" applyFont="1" applyBorder="1" applyAlignment="1">
      <alignment horizontal="center" vertical="center"/>
    </xf>
    <xf numFmtId="0" fontId="11" fillId="0" borderId="80" xfId="3" applyFont="1" applyBorder="1" applyAlignment="1">
      <alignment horizontal="center" vertical="center"/>
    </xf>
    <xf numFmtId="0" fontId="6" fillId="0" borderId="84" xfId="3" applyFont="1" applyBorder="1" applyAlignment="1">
      <alignment horizontal="center" vertical="center"/>
    </xf>
    <xf numFmtId="0" fontId="6" fillId="0" borderId="78" xfId="3" applyFont="1" applyBorder="1" applyAlignment="1">
      <alignment horizontal="center" vertical="center"/>
    </xf>
    <xf numFmtId="0" fontId="6" fillId="0" borderId="23" xfId="3" applyFont="1" applyBorder="1" applyAlignment="1">
      <alignment horizontal="center" vertical="center"/>
    </xf>
    <xf numFmtId="0" fontId="6" fillId="0" borderId="24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29" xfId="3" applyFont="1" applyBorder="1" applyAlignment="1">
      <alignment horizontal="center" vertical="center"/>
    </xf>
    <xf numFmtId="0" fontId="34" fillId="11" borderId="57" xfId="0" applyFont="1" applyFill="1" applyBorder="1" applyAlignment="1">
      <alignment horizontal="center"/>
    </xf>
    <xf numFmtId="0" fontId="34" fillId="11" borderId="58" xfId="0" applyFont="1" applyFill="1" applyBorder="1" applyAlignment="1">
      <alignment horizontal="center"/>
    </xf>
    <xf numFmtId="0" fontId="10" fillId="15" borderId="74" xfId="3" applyFont="1" applyFill="1" applyBorder="1" applyAlignment="1">
      <alignment horizontal="center" vertical="center"/>
    </xf>
    <xf numFmtId="0" fontId="4" fillId="0" borderId="62" xfId="3" applyFont="1" applyBorder="1" applyAlignment="1">
      <alignment horizontal="center" vertical="center"/>
    </xf>
    <xf numFmtId="0" fontId="4" fillId="0" borderId="63" xfId="3" applyFont="1" applyBorder="1" applyAlignment="1">
      <alignment horizontal="center" vertical="center"/>
    </xf>
    <xf numFmtId="0" fontId="34" fillId="11" borderId="10" xfId="0" applyFont="1" applyFill="1" applyBorder="1" applyAlignment="1">
      <alignment horizontal="left"/>
    </xf>
    <xf numFmtId="0" fontId="34" fillId="11" borderId="36" xfId="0" applyFont="1" applyFill="1" applyBorder="1" applyAlignment="1">
      <alignment horizontal="left"/>
    </xf>
    <xf numFmtId="0" fontId="34" fillId="11" borderId="12" xfId="0" applyFont="1" applyFill="1" applyBorder="1" applyAlignment="1">
      <alignment horizontal="left"/>
    </xf>
    <xf numFmtId="0" fontId="34" fillId="11" borderId="13" xfId="0" applyFont="1" applyFill="1" applyBorder="1" applyAlignment="1">
      <alignment horizontal="left"/>
    </xf>
    <xf numFmtId="0" fontId="34" fillId="0" borderId="12" xfId="0" applyFont="1" applyBorder="1" applyAlignment="1">
      <alignment horizontal="left" vertical="top"/>
    </xf>
    <xf numFmtId="0" fontId="34" fillId="0" borderId="61" xfId="0" applyFont="1" applyBorder="1" applyAlignment="1">
      <alignment horizontal="left" vertical="top"/>
    </xf>
    <xf numFmtId="0" fontId="11" fillId="0" borderId="23" xfId="3" applyFont="1" applyBorder="1" applyAlignment="1">
      <alignment horizontal="center" vertical="center"/>
    </xf>
    <xf numFmtId="0" fontId="4" fillId="0" borderId="12" xfId="3" applyFont="1" applyBorder="1" applyAlignment="1">
      <alignment horizontal="left" vertical="center"/>
    </xf>
    <xf numFmtId="0" fontId="4" fillId="0" borderId="13" xfId="3" applyFont="1" applyBorder="1" applyAlignment="1">
      <alignment horizontal="left" vertical="center"/>
    </xf>
    <xf numFmtId="0" fontId="34" fillId="0" borderId="12" xfId="0" applyFont="1" applyBorder="1" applyAlignment="1">
      <alignment horizontal="left"/>
    </xf>
    <xf numFmtId="0" fontId="34" fillId="0" borderId="61" xfId="0" applyFont="1" applyBorder="1" applyAlignment="1">
      <alignment horizontal="left"/>
    </xf>
    <xf numFmtId="0" fontId="34" fillId="0" borderId="13" xfId="0" applyFont="1" applyBorder="1" applyAlignment="1">
      <alignment horizontal="left" vertical="top"/>
    </xf>
    <xf numFmtId="0" fontId="34" fillId="0" borderId="5" xfId="1" quotePrefix="1" applyFont="1" applyBorder="1" applyAlignment="1">
      <alignment horizontal="left" vertical="center"/>
    </xf>
    <xf numFmtId="0" fontId="10" fillId="15" borderId="75" xfId="3" applyFont="1" applyFill="1" applyBorder="1" applyAlignment="1">
      <alignment horizontal="center" vertical="center"/>
    </xf>
    <xf numFmtId="0" fontId="4" fillId="0" borderId="82" xfId="3" applyFont="1" applyBorder="1" applyAlignment="1">
      <alignment horizontal="center" vertical="center"/>
    </xf>
    <xf numFmtId="0" fontId="4" fillId="0" borderId="83" xfId="3" applyFont="1" applyBorder="1" applyAlignment="1">
      <alignment horizontal="center" vertical="center"/>
    </xf>
    <xf numFmtId="0" fontId="4" fillId="0" borderId="0" xfId="3" applyFont="1" applyBorder="1" applyAlignment="1">
      <alignment horizontal="center" vertical="center"/>
    </xf>
    <xf numFmtId="0" fontId="11" fillId="0" borderId="36" xfId="3" applyFont="1" applyBorder="1" applyAlignment="1">
      <alignment horizontal="center" vertical="center"/>
    </xf>
    <xf numFmtId="0" fontId="34" fillId="0" borderId="10" xfId="0" applyFont="1" applyFill="1" applyBorder="1" applyAlignment="1">
      <alignment horizontal="left"/>
    </xf>
    <xf numFmtId="0" fontId="34" fillId="0" borderId="36" xfId="0" applyFont="1" applyFill="1" applyBorder="1" applyAlignment="1">
      <alignment horizontal="left"/>
    </xf>
    <xf numFmtId="0" fontId="4" fillId="0" borderId="85" xfId="3" applyFont="1" applyBorder="1" applyAlignment="1">
      <alignment horizontal="center" vertical="center"/>
    </xf>
    <xf numFmtId="0" fontId="34" fillId="0" borderId="71" xfId="0" applyFont="1" applyBorder="1" applyAlignment="1">
      <alignment horizontal="left"/>
    </xf>
    <xf numFmtId="0" fontId="34" fillId="0" borderId="72" xfId="0" applyFont="1" applyBorder="1" applyAlignment="1">
      <alignment horizontal="left"/>
    </xf>
    <xf numFmtId="0" fontId="4" fillId="0" borderId="16" xfId="3" applyFont="1" applyBorder="1" applyAlignment="1">
      <alignment horizontal="left" vertical="top"/>
    </xf>
    <xf numFmtId="0" fontId="4" fillId="0" borderId="18" xfId="3" applyFont="1" applyBorder="1" applyAlignment="1">
      <alignment horizontal="left" vertical="top"/>
    </xf>
    <xf numFmtId="0" fontId="10" fillId="0" borderId="0" xfId="3" applyFont="1" applyBorder="1" applyAlignment="1">
      <alignment horizontal="center" vertical="center"/>
    </xf>
    <xf numFmtId="0" fontId="4" fillId="0" borderId="30" xfId="3" applyFont="1" applyBorder="1" applyAlignment="1">
      <alignment horizontal="left" vertical="center"/>
    </xf>
    <xf numFmtId="0" fontId="4" fillId="0" borderId="32" xfId="3" applyFont="1" applyBorder="1" applyAlignment="1">
      <alignment vertical="center"/>
    </xf>
    <xf numFmtId="0" fontId="4" fillId="0" borderId="33" xfId="3" applyFont="1" applyBorder="1" applyAlignment="1">
      <alignment horizontal="center" vertical="center"/>
    </xf>
    <xf numFmtId="0" fontId="4" fillId="0" borderId="34" xfId="3" applyFont="1" applyBorder="1" applyAlignment="1">
      <alignment horizontal="center" vertical="center"/>
    </xf>
    <xf numFmtId="0" fontId="4" fillId="0" borderId="20" xfId="3" applyFont="1" applyBorder="1" applyAlignment="1">
      <alignment vertical="center"/>
    </xf>
    <xf numFmtId="0" fontId="4" fillId="0" borderId="21" xfId="3" applyFont="1" applyBorder="1" applyAlignment="1">
      <alignment vertical="center"/>
    </xf>
    <xf numFmtId="0" fontId="4" fillId="0" borderId="22" xfId="3" applyFont="1" applyBorder="1" applyAlignment="1">
      <alignment horizontal="center" vertical="center"/>
    </xf>
    <xf numFmtId="0" fontId="4" fillId="0" borderId="28" xfId="3" applyFont="1" applyBorder="1" applyAlignment="1">
      <alignment horizontal="center" vertical="center"/>
    </xf>
    <xf numFmtId="0" fontId="4" fillId="0" borderId="26" xfId="3" applyFont="1" applyBorder="1" applyAlignment="1">
      <alignment horizontal="center" vertical="center"/>
    </xf>
    <xf numFmtId="0" fontId="4" fillId="0" borderId="27" xfId="3" applyFont="1" applyBorder="1" applyAlignment="1">
      <alignment vertical="center"/>
    </xf>
    <xf numFmtId="0" fontId="10" fillId="3" borderId="16" xfId="3" applyFont="1" applyFill="1" applyBorder="1" applyAlignment="1">
      <alignment horizontal="left" vertical="center"/>
    </xf>
    <xf numFmtId="0" fontId="10" fillId="0" borderId="17" xfId="3" applyFont="1" applyBorder="1" applyAlignment="1">
      <alignment vertical="center"/>
    </xf>
    <xf numFmtId="0" fontId="10" fillId="0" borderId="18" xfId="3" applyFont="1" applyBorder="1" applyAlignment="1">
      <alignment vertical="center"/>
    </xf>
    <xf numFmtId="0" fontId="4" fillId="0" borderId="20" xfId="3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/>
    </xf>
    <xf numFmtId="0" fontId="4" fillId="0" borderId="27" xfId="3" applyFont="1" applyBorder="1" applyAlignment="1">
      <alignment horizontal="center" vertical="center"/>
    </xf>
    <xf numFmtId="0" fontId="6" fillId="0" borderId="20" xfId="3" applyFont="1" applyBorder="1" applyAlignment="1">
      <alignment horizontal="center" vertical="center"/>
    </xf>
    <xf numFmtId="0" fontId="10" fillId="3" borderId="12" xfId="3" applyFont="1" applyFill="1" applyBorder="1" applyAlignment="1">
      <alignment horizontal="left" vertical="center"/>
    </xf>
    <xf numFmtId="0" fontId="10" fillId="0" borderId="29" xfId="3" applyFont="1" applyBorder="1" applyAlignment="1">
      <alignment vertical="center"/>
    </xf>
    <xf numFmtId="0" fontId="10" fillId="0" borderId="13" xfId="3" applyFont="1" applyBorder="1" applyAlignment="1">
      <alignment vertical="center"/>
    </xf>
    <xf numFmtId="0" fontId="4" fillId="0" borderId="24" xfId="3" applyFont="1" applyBorder="1" applyAlignment="1">
      <alignment vertical="center"/>
    </xf>
    <xf numFmtId="0" fontId="4" fillId="0" borderId="37" xfId="3" applyFont="1" applyBorder="1" applyAlignment="1">
      <alignment horizontal="center" vertical="center"/>
    </xf>
    <xf numFmtId="0" fontId="4" fillId="0" borderId="38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4" fillId="0" borderId="31" xfId="3" applyFont="1" applyBorder="1" applyAlignment="1">
      <alignment vertical="center"/>
    </xf>
    <xf numFmtId="0" fontId="4" fillId="0" borderId="33" xfId="3" applyFont="1" applyBorder="1" applyAlignment="1">
      <alignment horizontal="left" vertical="center"/>
    </xf>
    <xf numFmtId="0" fontId="4" fillId="0" borderId="0" xfId="3" applyFont="1" applyBorder="1" applyAlignment="1">
      <alignment vertical="center"/>
    </xf>
  </cellXfs>
  <cellStyles count="8">
    <cellStyle name="Comma 2" xfId="6"/>
    <cellStyle name="Normal" xfId="0" builtinId="0"/>
    <cellStyle name="Normal 2" xfId="1"/>
    <cellStyle name="Normal 2 2" xfId="7"/>
    <cellStyle name="Normal 3" xfId="2"/>
    <cellStyle name="Normal 4" xfId="3"/>
    <cellStyle name="Normal 5" xfId="4"/>
    <cellStyle name="ปกติ 2" xfId="5"/>
  </cellStyles>
  <dxfs count="0"/>
  <tableStyles count="0" defaultTableStyle="TableStyleMedium2" defaultPivotStyle="PivotStyleLight16"/>
  <colors>
    <mruColors>
      <color rgb="FF99FFCC"/>
      <color rgb="FFCCCCFF"/>
      <color rgb="FF3333FF"/>
      <color rgb="FF66FF99"/>
      <color rgb="FFC923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147811</xdr:colOff>
      <xdr:row>49</xdr:row>
      <xdr:rowOff>76200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03" t="947" r="7071"/>
        <a:stretch/>
      </xdr:blipFill>
      <xdr:spPr>
        <a:xfrm>
          <a:off x="0" y="0"/>
          <a:ext cx="6243811" cy="9410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485775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11907</xdr:rowOff>
    </xdr:from>
    <xdr:to>
      <xdr:col>25</xdr:col>
      <xdr:colOff>485775</xdr:colOff>
      <xdr:row>52</xdr:row>
      <xdr:rowOff>164307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3844" y="11907"/>
          <a:ext cx="7772400" cy="10058400"/>
        </a:xfrm>
        <a:prstGeom prst="rect">
          <a:avLst/>
        </a:prstGeom>
      </xdr:spPr>
    </xdr:pic>
    <xdr:clientData/>
  </xdr:twoCellAnchor>
  <xdr:twoCellAnchor editAs="oneCell">
    <xdr:from>
      <xdr:col>26</xdr:col>
      <xdr:colOff>35718</xdr:colOff>
      <xdr:row>0</xdr:row>
      <xdr:rowOff>0</xdr:rowOff>
    </xdr:from>
    <xdr:to>
      <xdr:col>38</xdr:col>
      <xdr:colOff>521493</xdr:colOff>
      <xdr:row>52</xdr:row>
      <xdr:rowOff>152400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23406" y="0"/>
          <a:ext cx="7772400" cy="10058400"/>
        </a:xfrm>
        <a:prstGeom prst="rect">
          <a:avLst/>
        </a:prstGeom>
      </xdr:spPr>
    </xdr:pic>
    <xdr:clientData/>
  </xdr:twoCellAnchor>
  <xdr:twoCellAnchor editAs="oneCell">
    <xdr:from>
      <xdr:col>39</xdr:col>
      <xdr:colOff>23813</xdr:colOff>
      <xdr:row>0</xdr:row>
      <xdr:rowOff>0</xdr:rowOff>
    </xdr:from>
    <xdr:to>
      <xdr:col>51</xdr:col>
      <xdr:colOff>509588</xdr:colOff>
      <xdr:row>52</xdr:row>
      <xdr:rowOff>152400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05344" y="0"/>
          <a:ext cx="7772400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704850</xdr:colOff>
      <xdr:row>0</xdr:row>
      <xdr:rowOff>28575</xdr:rowOff>
    </xdr:from>
    <xdr:to>
      <xdr:col>4</xdr:col>
      <xdr:colOff>2505075</xdr:colOff>
      <xdr:row>1</xdr:row>
      <xdr:rowOff>85725</xdr:rowOff>
    </xdr:to>
    <xdr:sp macro="" textlink="">
      <xdr:nvSpPr>
        <xdr:cNvPr id="2" name="TextBox 1"/>
        <xdr:cNvSpPr txBox="1"/>
      </xdr:nvSpPr>
      <xdr:spPr>
        <a:xfrm>
          <a:off x="10115550" y="28575"/>
          <a:ext cx="180022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version 1 </a:t>
          </a:r>
          <a:r>
            <a:rPr lang="th-TH" sz="1400" b="1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ณ วันที่ </a:t>
          </a:r>
          <a:r>
            <a:rPr lang="en-US" sz="1400" b="1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10 </a:t>
          </a:r>
          <a:r>
            <a:rPr lang="th-TH" sz="1400" b="1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ต.ค.</a:t>
          </a:r>
          <a:r>
            <a:rPr lang="en-US" sz="1400" b="1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61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"/>
  <sheetViews>
    <sheetView view="pageBreakPreview" topLeftCell="A7" zoomScaleNormal="100" zoomScaleSheetLayoutView="100" workbookViewId="0">
      <selection activeCell="N49" sqref="N49"/>
    </sheetView>
  </sheetViews>
  <sheetFormatPr defaultRowHeight="15"/>
  <cols>
    <col min="11" max="11" width="6.7109375" customWidth="1"/>
  </cols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outlinePr summaryBelow="0" summaryRight="0"/>
  </sheetPr>
  <dimension ref="A1:E84"/>
  <sheetViews>
    <sheetView topLeftCell="A4" zoomScaleNormal="100" workbookViewId="0">
      <selection activeCell="D9" sqref="D9"/>
    </sheetView>
  </sheetViews>
  <sheetFormatPr defaultColWidth="14.42578125" defaultRowHeight="24" customHeight="1"/>
  <cols>
    <col min="1" max="2" width="14.42578125" style="322"/>
    <col min="3" max="3" width="21.140625" style="322" customWidth="1"/>
    <col min="4" max="4" width="41.5703125" style="322" bestFit="1" customWidth="1"/>
    <col min="5" max="16384" width="14.42578125" style="322"/>
  </cols>
  <sheetData>
    <row r="1" spans="1:5" ht="23.25">
      <c r="A1" s="478" t="s">
        <v>387</v>
      </c>
      <c r="B1" s="478"/>
      <c r="C1" s="478"/>
      <c r="D1" s="478"/>
      <c r="E1" s="12"/>
    </row>
    <row r="2" spans="1:5" ht="23.25">
      <c r="A2" s="478" t="s">
        <v>232</v>
      </c>
      <c r="B2" s="478"/>
      <c r="C2" s="478"/>
      <c r="D2" s="478"/>
    </row>
    <row r="3" spans="1:5" ht="22.5">
      <c r="A3" s="479" t="s">
        <v>368</v>
      </c>
      <c r="B3" s="480"/>
      <c r="C3" s="245" t="s">
        <v>383</v>
      </c>
      <c r="D3" s="248">
        <v>2</v>
      </c>
    </row>
    <row r="4" spans="1:5" ht="22.5">
      <c r="A4" s="481" t="s">
        <v>369</v>
      </c>
      <c r="B4" s="482"/>
      <c r="C4" s="246" t="s">
        <v>16</v>
      </c>
      <c r="D4" s="249">
        <v>12</v>
      </c>
    </row>
    <row r="5" spans="1:5" ht="22.5">
      <c r="A5" s="28"/>
      <c r="B5" s="18"/>
      <c r="C5" s="246" t="s">
        <v>370</v>
      </c>
      <c r="D5" s="249">
        <v>34</v>
      </c>
    </row>
    <row r="6" spans="1:5" ht="22.5">
      <c r="A6" s="28"/>
      <c r="B6" s="18"/>
      <c r="C6" s="246" t="s">
        <v>371</v>
      </c>
      <c r="D6" s="250">
        <v>5</v>
      </c>
    </row>
    <row r="7" spans="1:5" thickBot="1">
      <c r="A7" s="29"/>
      <c r="B7" s="330"/>
      <c r="C7" s="247" t="s">
        <v>21</v>
      </c>
      <c r="D7" s="251">
        <f>SUM(D3:D6)</f>
        <v>53</v>
      </c>
    </row>
    <row r="8" spans="1:5" thickTop="1" thickBot="1">
      <c r="A8" s="12"/>
      <c r="B8" s="12"/>
      <c r="C8" s="323"/>
      <c r="D8" s="323"/>
    </row>
    <row r="9" spans="1:5" thickBot="1">
      <c r="A9" s="263" t="s">
        <v>372</v>
      </c>
      <c r="B9" s="466" t="s">
        <v>77</v>
      </c>
      <c r="C9" s="466"/>
      <c r="D9" s="264" t="s">
        <v>75</v>
      </c>
      <c r="E9" s="272" t="s">
        <v>224</v>
      </c>
    </row>
    <row r="10" spans="1:5" ht="22.5">
      <c r="A10" s="424" t="s">
        <v>522</v>
      </c>
      <c r="B10" s="425"/>
      <c r="C10" s="467" t="s">
        <v>523</v>
      </c>
      <c r="D10" s="468"/>
      <c r="E10" s="297" t="s">
        <v>495</v>
      </c>
    </row>
    <row r="11" spans="1:5" ht="22.5">
      <c r="A11" s="438" t="s">
        <v>14</v>
      </c>
      <c r="B11" s="439"/>
      <c r="C11" s="438" t="s">
        <v>16</v>
      </c>
      <c r="D11" s="439"/>
      <c r="E11" s="257"/>
    </row>
    <row r="12" spans="1:5" ht="22.5">
      <c r="A12" s="318">
        <v>2</v>
      </c>
      <c r="B12" s="476" t="s">
        <v>242</v>
      </c>
      <c r="C12" s="477"/>
      <c r="D12" s="321" t="s">
        <v>385</v>
      </c>
      <c r="E12" s="18" t="s">
        <v>427</v>
      </c>
    </row>
    <row r="13" spans="1:5" ht="22.5">
      <c r="A13" s="233">
        <v>3</v>
      </c>
      <c r="B13" s="234" t="s">
        <v>251</v>
      </c>
      <c r="C13" s="235"/>
      <c r="D13" s="236" t="s">
        <v>386</v>
      </c>
      <c r="E13" s="258" t="s">
        <v>427</v>
      </c>
    </row>
    <row r="14" spans="1:5" ht="22.5">
      <c r="A14" s="237">
        <v>4</v>
      </c>
      <c r="B14" s="238" t="s">
        <v>256</v>
      </c>
      <c r="C14" s="315"/>
      <c r="D14" s="239" t="s">
        <v>258</v>
      </c>
      <c r="E14" s="257" t="s">
        <v>427</v>
      </c>
    </row>
    <row r="15" spans="1:5" ht="23.25" thickBot="1"/>
    <row r="16" spans="1:5" thickBot="1">
      <c r="A16" s="259" t="s">
        <v>373</v>
      </c>
      <c r="B16" s="450" t="s">
        <v>74</v>
      </c>
      <c r="C16" s="450"/>
      <c r="D16" s="260" t="s">
        <v>75</v>
      </c>
      <c r="E16" s="261" t="s">
        <v>224</v>
      </c>
    </row>
    <row r="17" spans="1:5" ht="22.5">
      <c r="A17" s="424" t="s">
        <v>426</v>
      </c>
      <c r="B17" s="425"/>
      <c r="C17" s="434" t="s">
        <v>524</v>
      </c>
      <c r="D17" s="435"/>
      <c r="E17" s="18" t="s">
        <v>427</v>
      </c>
    </row>
    <row r="18" spans="1:5" ht="22.5">
      <c r="A18" s="436" t="s">
        <v>388</v>
      </c>
      <c r="B18" s="437"/>
      <c r="C18" s="436" t="s">
        <v>16</v>
      </c>
      <c r="D18" s="437"/>
      <c r="E18" s="257"/>
    </row>
    <row r="19" spans="1:5" ht="22.5">
      <c r="A19" s="240">
        <v>2</v>
      </c>
      <c r="B19" s="457" t="s">
        <v>305</v>
      </c>
      <c r="C19" s="464"/>
      <c r="D19" s="241" t="s">
        <v>407</v>
      </c>
      <c r="E19" s="18" t="s">
        <v>427</v>
      </c>
    </row>
    <row r="20" spans="1:5" ht="22.5">
      <c r="A20" s="240">
        <v>3</v>
      </c>
      <c r="B20" s="457" t="s">
        <v>308</v>
      </c>
      <c r="C20" s="464"/>
      <c r="D20" s="241" t="s">
        <v>406</v>
      </c>
      <c r="E20" s="258" t="s">
        <v>427</v>
      </c>
    </row>
    <row r="21" spans="1:5" ht="22.5">
      <c r="A21" s="319">
        <v>4</v>
      </c>
      <c r="B21" s="474" t="s">
        <v>312</v>
      </c>
      <c r="C21" s="475"/>
      <c r="D21" s="253" t="s">
        <v>408</v>
      </c>
      <c r="E21" s="257" t="s">
        <v>427</v>
      </c>
    </row>
    <row r="22" spans="1:5" ht="23.25" thickBot="1"/>
    <row r="23" spans="1:5" thickBot="1">
      <c r="A23" s="259" t="s">
        <v>374</v>
      </c>
      <c r="B23" s="450" t="s">
        <v>421</v>
      </c>
      <c r="C23" s="450"/>
      <c r="D23" s="260" t="s">
        <v>75</v>
      </c>
      <c r="E23" s="261" t="s">
        <v>224</v>
      </c>
    </row>
    <row r="24" spans="1:5" ht="22.5">
      <c r="A24" s="424" t="s">
        <v>430</v>
      </c>
      <c r="B24" s="425"/>
      <c r="C24" s="434" t="s">
        <v>526</v>
      </c>
      <c r="D24" s="435"/>
      <c r="E24" s="18" t="s">
        <v>428</v>
      </c>
    </row>
    <row r="25" spans="1:5" ht="22.5">
      <c r="A25" s="451" t="s">
        <v>395</v>
      </c>
      <c r="B25" s="452"/>
      <c r="C25" s="436" t="s">
        <v>16</v>
      </c>
      <c r="D25" s="437"/>
      <c r="E25" s="257"/>
    </row>
    <row r="26" spans="1:5" ht="22.5">
      <c r="A26" s="240">
        <v>2</v>
      </c>
      <c r="B26" s="314" t="s">
        <v>270</v>
      </c>
      <c r="C26" s="316"/>
      <c r="D26" s="254" t="s">
        <v>392</v>
      </c>
      <c r="E26" s="18" t="s">
        <v>428</v>
      </c>
    </row>
    <row r="27" spans="1:5" ht="22.5">
      <c r="A27" s="240">
        <v>3</v>
      </c>
      <c r="B27" s="314" t="s">
        <v>274</v>
      </c>
      <c r="C27" s="315"/>
      <c r="D27" s="253" t="s">
        <v>393</v>
      </c>
      <c r="E27" s="256" t="s">
        <v>428</v>
      </c>
    </row>
    <row r="28" spans="1:5" ht="22.5">
      <c r="A28" s="319">
        <v>4</v>
      </c>
      <c r="B28" s="238" t="s">
        <v>277</v>
      </c>
      <c r="C28" s="315"/>
      <c r="D28" s="242" t="s">
        <v>394</v>
      </c>
      <c r="E28" s="257" t="s">
        <v>427</v>
      </c>
    </row>
    <row r="29" spans="1:5" ht="23.25" thickBot="1">
      <c r="A29" s="317"/>
      <c r="B29" s="243"/>
      <c r="C29" s="243"/>
      <c r="D29" s="323"/>
    </row>
    <row r="30" spans="1:5" thickBot="1">
      <c r="A30" s="259" t="s">
        <v>375</v>
      </c>
      <c r="B30" s="450" t="s">
        <v>78</v>
      </c>
      <c r="C30" s="450"/>
      <c r="D30" s="260" t="s">
        <v>75</v>
      </c>
      <c r="E30" s="261" t="s">
        <v>224</v>
      </c>
    </row>
    <row r="31" spans="1:5" ht="22.5">
      <c r="A31" s="424" t="s">
        <v>429</v>
      </c>
      <c r="B31" s="469"/>
      <c r="C31" s="473" t="s">
        <v>527</v>
      </c>
      <c r="D31" s="435"/>
      <c r="E31" s="257" t="s">
        <v>428</v>
      </c>
    </row>
    <row r="32" spans="1:5" ht="22.5">
      <c r="A32" s="451" t="s">
        <v>397</v>
      </c>
      <c r="B32" s="437"/>
      <c r="C32" s="436" t="s">
        <v>16</v>
      </c>
      <c r="D32" s="470"/>
      <c r="E32" s="257"/>
    </row>
    <row r="33" spans="1:5" ht="22.5">
      <c r="A33" s="240">
        <v>2</v>
      </c>
      <c r="B33" s="471" t="s">
        <v>288</v>
      </c>
      <c r="C33" s="472"/>
      <c r="D33" s="255" t="s">
        <v>398</v>
      </c>
      <c r="E33" s="18" t="s">
        <v>428</v>
      </c>
    </row>
    <row r="34" spans="1:5" ht="22.5">
      <c r="A34" s="319">
        <v>3</v>
      </c>
      <c r="B34" s="457" t="s">
        <v>282</v>
      </c>
      <c r="C34" s="464"/>
      <c r="D34" s="241" t="s">
        <v>396</v>
      </c>
      <c r="E34" s="256" t="s">
        <v>428</v>
      </c>
    </row>
    <row r="35" spans="1:5" ht="22.5">
      <c r="A35" s="240">
        <v>4</v>
      </c>
      <c r="B35" s="465" t="s">
        <v>294</v>
      </c>
      <c r="C35" s="465"/>
      <c r="D35" s="241" t="s">
        <v>402</v>
      </c>
      <c r="E35" s="257" t="s">
        <v>427</v>
      </c>
    </row>
    <row r="36" spans="1:5" ht="23.25" thickBot="1"/>
    <row r="37" spans="1:5" thickBot="1">
      <c r="A37" s="259" t="s">
        <v>376</v>
      </c>
      <c r="B37" s="450" t="s">
        <v>76</v>
      </c>
      <c r="C37" s="450"/>
      <c r="D37" s="260" t="s">
        <v>75</v>
      </c>
      <c r="E37" s="261" t="s">
        <v>224</v>
      </c>
    </row>
    <row r="38" spans="1:5" ht="22.5">
      <c r="A38" s="424" t="s">
        <v>431</v>
      </c>
      <c r="B38" s="425"/>
      <c r="C38" s="434" t="s">
        <v>528</v>
      </c>
      <c r="D38" s="435"/>
      <c r="E38" s="257" t="s">
        <v>427</v>
      </c>
    </row>
    <row r="39" spans="1:5" ht="22.5">
      <c r="A39" s="436" t="s">
        <v>388</v>
      </c>
      <c r="B39" s="437"/>
      <c r="C39" s="438" t="s">
        <v>16</v>
      </c>
      <c r="D39" s="439"/>
      <c r="E39" s="257"/>
    </row>
    <row r="40" spans="1:5" ht="22.5">
      <c r="A40" s="240">
        <v>2</v>
      </c>
      <c r="B40" s="453" t="s">
        <v>297</v>
      </c>
      <c r="C40" s="454"/>
      <c r="D40" s="255" t="s">
        <v>403</v>
      </c>
      <c r="E40" s="18" t="s">
        <v>428</v>
      </c>
    </row>
    <row r="41" spans="1:5" ht="22.5">
      <c r="A41" s="320">
        <v>3</v>
      </c>
      <c r="B41" s="453" t="s">
        <v>300</v>
      </c>
      <c r="C41" s="454"/>
      <c r="D41" s="241" t="s">
        <v>404</v>
      </c>
      <c r="E41" s="258" t="s">
        <v>428</v>
      </c>
    </row>
    <row r="42" spans="1:5" ht="22.5">
      <c r="A42" s="240">
        <v>4</v>
      </c>
      <c r="B42" s="455" t="s">
        <v>303</v>
      </c>
      <c r="C42" s="456"/>
      <c r="D42" s="241" t="s">
        <v>405</v>
      </c>
      <c r="E42" s="258" t="s">
        <v>428</v>
      </c>
    </row>
    <row r="43" spans="1:5" ht="23.25" thickBot="1"/>
    <row r="44" spans="1:5" thickBot="1">
      <c r="A44" s="263" t="s">
        <v>377</v>
      </c>
      <c r="B44" s="466" t="s">
        <v>422</v>
      </c>
      <c r="C44" s="466"/>
      <c r="D44" s="264" t="s">
        <v>75</v>
      </c>
      <c r="E44" s="262" t="s">
        <v>224</v>
      </c>
    </row>
    <row r="45" spans="1:5" ht="22.5">
      <c r="A45" s="424" t="s">
        <v>432</v>
      </c>
      <c r="B45" s="425"/>
      <c r="C45" s="467" t="s">
        <v>529</v>
      </c>
      <c r="D45" s="468"/>
      <c r="E45" s="257" t="s">
        <v>427</v>
      </c>
    </row>
    <row r="46" spans="1:5" ht="22.5">
      <c r="A46" s="451" t="s">
        <v>416</v>
      </c>
      <c r="B46" s="452"/>
      <c r="C46" s="438" t="s">
        <v>16</v>
      </c>
      <c r="D46" s="439"/>
      <c r="E46" s="257"/>
    </row>
    <row r="47" spans="1:5" ht="22.5">
      <c r="A47" s="240">
        <v>2</v>
      </c>
      <c r="B47" s="453" t="s">
        <v>291</v>
      </c>
      <c r="C47" s="454"/>
      <c r="D47" s="255" t="s">
        <v>401</v>
      </c>
      <c r="E47" s="257" t="s">
        <v>427</v>
      </c>
    </row>
    <row r="48" spans="1:5" ht="22.5">
      <c r="A48" s="240">
        <v>3</v>
      </c>
      <c r="B48" s="453" t="s">
        <v>332</v>
      </c>
      <c r="C48" s="454"/>
      <c r="D48" s="241" t="s">
        <v>414</v>
      </c>
      <c r="E48" s="257" t="s">
        <v>427</v>
      </c>
    </row>
    <row r="49" spans="1:5" ht="22.5">
      <c r="A49" s="240">
        <v>4</v>
      </c>
      <c r="B49" s="455" t="s">
        <v>334</v>
      </c>
      <c r="C49" s="456"/>
      <c r="D49" s="241" t="s">
        <v>415</v>
      </c>
      <c r="E49" s="257" t="s">
        <v>427</v>
      </c>
    </row>
    <row r="50" spans="1:5" ht="23.25" thickBot="1">
      <c r="B50" s="244"/>
      <c r="C50" s="244"/>
    </row>
    <row r="51" spans="1:5" thickBot="1">
      <c r="A51" s="259" t="s">
        <v>378</v>
      </c>
      <c r="B51" s="450" t="s">
        <v>423</v>
      </c>
      <c r="C51" s="450"/>
      <c r="D51" s="260" t="s">
        <v>75</v>
      </c>
      <c r="E51" s="261" t="s">
        <v>224</v>
      </c>
    </row>
    <row r="52" spans="1:5" ht="22.5">
      <c r="A52" s="424" t="s">
        <v>433</v>
      </c>
      <c r="B52" s="425"/>
      <c r="C52" s="434" t="s">
        <v>530</v>
      </c>
      <c r="D52" s="435"/>
      <c r="E52" s="257" t="s">
        <v>427</v>
      </c>
    </row>
    <row r="53" spans="1:5" ht="22.5">
      <c r="A53" s="436" t="s">
        <v>388</v>
      </c>
      <c r="B53" s="437"/>
      <c r="C53" s="436" t="s">
        <v>16</v>
      </c>
      <c r="D53" s="437"/>
      <c r="E53" s="257"/>
    </row>
    <row r="54" spans="1:5" ht="22.5">
      <c r="A54" s="313">
        <v>2</v>
      </c>
      <c r="B54" s="460" t="s">
        <v>259</v>
      </c>
      <c r="C54" s="461"/>
      <c r="D54" s="241" t="s">
        <v>389</v>
      </c>
      <c r="E54" s="18" t="s">
        <v>428</v>
      </c>
    </row>
    <row r="55" spans="1:5" ht="22.5">
      <c r="A55" s="240">
        <v>3</v>
      </c>
      <c r="B55" s="457" t="s">
        <v>384</v>
      </c>
      <c r="C55" s="464"/>
      <c r="D55" s="265" t="s">
        <v>390</v>
      </c>
      <c r="E55" s="258" t="s">
        <v>428</v>
      </c>
    </row>
    <row r="56" spans="1:5" ht="22.5">
      <c r="A56" s="240">
        <v>4</v>
      </c>
      <c r="B56" s="462" t="s">
        <v>266</v>
      </c>
      <c r="C56" s="463"/>
      <c r="D56" s="271" t="s">
        <v>391</v>
      </c>
      <c r="E56" s="258" t="s">
        <v>428</v>
      </c>
    </row>
    <row r="57" spans="1:5" ht="23.25" thickBot="1"/>
    <row r="58" spans="1:5" thickBot="1">
      <c r="A58" s="259" t="s">
        <v>379</v>
      </c>
      <c r="B58" s="450" t="s">
        <v>424</v>
      </c>
      <c r="C58" s="450"/>
      <c r="D58" s="260" t="s">
        <v>75</v>
      </c>
      <c r="E58" s="261" t="s">
        <v>224</v>
      </c>
    </row>
    <row r="59" spans="1:5" ht="22.5">
      <c r="A59" s="424" t="s">
        <v>544</v>
      </c>
      <c r="B59" s="425"/>
      <c r="C59" s="434" t="s">
        <v>531</v>
      </c>
      <c r="D59" s="435"/>
      <c r="E59" s="266" t="s">
        <v>434</v>
      </c>
    </row>
    <row r="60" spans="1:5" ht="22.5">
      <c r="A60" s="451" t="s">
        <v>411</v>
      </c>
      <c r="B60" s="452"/>
      <c r="C60" s="436" t="s">
        <v>16</v>
      </c>
      <c r="D60" s="437"/>
      <c r="E60" s="257"/>
    </row>
    <row r="61" spans="1:5" ht="22.5">
      <c r="A61" s="240">
        <v>2</v>
      </c>
      <c r="B61" s="460" t="s">
        <v>323</v>
      </c>
      <c r="C61" s="461"/>
      <c r="D61" s="241" t="s">
        <v>435</v>
      </c>
      <c r="E61" s="266" t="s">
        <v>434</v>
      </c>
    </row>
    <row r="62" spans="1:5" ht="22.5">
      <c r="A62" s="313">
        <v>3</v>
      </c>
      <c r="B62" s="457" t="s">
        <v>319</v>
      </c>
      <c r="C62" s="464"/>
      <c r="D62" s="241" t="s">
        <v>409</v>
      </c>
      <c r="E62" s="258" t="s">
        <v>428</v>
      </c>
    </row>
    <row r="63" spans="1:5" ht="22.5">
      <c r="A63" s="240">
        <v>4</v>
      </c>
      <c r="B63" s="457" t="s">
        <v>325</v>
      </c>
      <c r="C63" s="458"/>
      <c r="D63" s="242" t="s">
        <v>411</v>
      </c>
      <c r="E63" s="266" t="s">
        <v>434</v>
      </c>
    </row>
    <row r="64" spans="1:5" ht="23.25" thickBot="1">
      <c r="A64" s="317"/>
      <c r="B64" s="244"/>
      <c r="C64" s="244"/>
      <c r="D64" s="323"/>
      <c r="E64" s="267"/>
    </row>
    <row r="65" spans="1:5" thickBot="1">
      <c r="A65" s="259" t="s">
        <v>380</v>
      </c>
      <c r="B65" s="450" t="s">
        <v>83</v>
      </c>
      <c r="C65" s="450"/>
      <c r="D65" s="260" t="s">
        <v>545</v>
      </c>
      <c r="E65" s="261" t="s">
        <v>224</v>
      </c>
    </row>
    <row r="66" spans="1:5" ht="22.5">
      <c r="A66" s="424" t="s">
        <v>436</v>
      </c>
      <c r="B66" s="425"/>
      <c r="C66" s="434" t="s">
        <v>532</v>
      </c>
      <c r="D66" s="435"/>
      <c r="E66" s="269" t="s">
        <v>427</v>
      </c>
    </row>
    <row r="67" spans="1:5" ht="22.5">
      <c r="A67" s="436" t="s">
        <v>388</v>
      </c>
      <c r="B67" s="437"/>
      <c r="C67" s="438" t="s">
        <v>16</v>
      </c>
      <c r="D67" s="439"/>
      <c r="E67" s="270"/>
    </row>
    <row r="68" spans="1:5" ht="22.5">
      <c r="A68" s="313">
        <v>2</v>
      </c>
      <c r="B68" s="430" t="s">
        <v>315</v>
      </c>
      <c r="C68" s="431"/>
      <c r="D68" s="255" t="s">
        <v>437</v>
      </c>
      <c r="E68" s="258" t="s">
        <v>427</v>
      </c>
    </row>
    <row r="69" spans="1:5" ht="22.5">
      <c r="A69" s="240">
        <v>3</v>
      </c>
      <c r="B69" s="432" t="s">
        <v>318</v>
      </c>
      <c r="C69" s="433"/>
      <c r="D69" s="255" t="s">
        <v>437</v>
      </c>
      <c r="E69" s="258" t="s">
        <v>427</v>
      </c>
    </row>
    <row r="70" spans="1:5" ht="23.25" thickBot="1">
      <c r="A70" s="317"/>
      <c r="B70" s="252"/>
      <c r="C70" s="252"/>
      <c r="D70" s="323"/>
      <c r="E70" s="331"/>
    </row>
    <row r="71" spans="1:5" thickBot="1">
      <c r="A71" s="259" t="s">
        <v>381</v>
      </c>
      <c r="B71" s="450" t="s">
        <v>425</v>
      </c>
      <c r="C71" s="450"/>
      <c r="D71" s="260" t="s">
        <v>88</v>
      </c>
      <c r="E71" s="261" t="s">
        <v>224</v>
      </c>
    </row>
    <row r="72" spans="1:5" ht="22.5">
      <c r="A72" s="10" t="s">
        <v>438</v>
      </c>
      <c r="B72" s="321"/>
      <c r="C72" s="434" t="s">
        <v>533</v>
      </c>
      <c r="D72" s="435"/>
      <c r="E72" s="266" t="s">
        <v>434</v>
      </c>
    </row>
    <row r="73" spans="1:5" ht="22.5">
      <c r="A73" s="424" t="s">
        <v>412</v>
      </c>
      <c r="B73" s="425"/>
      <c r="C73" s="459" t="s">
        <v>16</v>
      </c>
      <c r="D73" s="439"/>
      <c r="E73" s="257"/>
    </row>
    <row r="74" spans="1:5" ht="22.5">
      <c r="A74" s="240">
        <v>2</v>
      </c>
      <c r="B74" s="426" t="s">
        <v>331</v>
      </c>
      <c r="C74" s="427"/>
      <c r="D74" s="255" t="s">
        <v>413</v>
      </c>
      <c r="E74" s="266" t="s">
        <v>434</v>
      </c>
    </row>
    <row r="75" spans="1:5" ht="22.5">
      <c r="A75" s="268">
        <v>3</v>
      </c>
      <c r="B75" s="428" t="s">
        <v>338</v>
      </c>
      <c r="C75" s="429"/>
      <c r="D75" s="241" t="s">
        <v>417</v>
      </c>
      <c r="E75" s="258" t="s">
        <v>427</v>
      </c>
    </row>
    <row r="76" spans="1:5" ht="23.25" thickBot="1"/>
    <row r="77" spans="1:5" thickBot="1">
      <c r="A77" s="259" t="s">
        <v>382</v>
      </c>
      <c r="B77" s="450" t="s">
        <v>525</v>
      </c>
      <c r="C77" s="450"/>
      <c r="D77" s="260" t="s">
        <v>410</v>
      </c>
      <c r="E77" s="261" t="s">
        <v>224</v>
      </c>
    </row>
    <row r="78" spans="1:5" ht="22.5">
      <c r="A78" s="424" t="s">
        <v>439</v>
      </c>
      <c r="B78" s="425"/>
      <c r="C78" s="442" t="s">
        <v>534</v>
      </c>
      <c r="D78" s="443"/>
      <c r="E78" s="285" t="s">
        <v>428</v>
      </c>
    </row>
    <row r="79" spans="1:5" ht="22.5">
      <c r="A79" s="436" t="s">
        <v>388</v>
      </c>
      <c r="B79" s="437"/>
      <c r="C79" s="438" t="s">
        <v>16</v>
      </c>
      <c r="D79" s="441"/>
      <c r="E79" s="285"/>
    </row>
    <row r="80" spans="1:5" ht="22.5">
      <c r="A80" s="446" t="s">
        <v>546</v>
      </c>
      <c r="B80" s="447"/>
      <c r="C80" s="448" t="s">
        <v>437</v>
      </c>
      <c r="D80" s="449"/>
      <c r="E80" s="286" t="s">
        <v>427</v>
      </c>
    </row>
    <row r="81" spans="1:5" ht="23.25" thickBot="1"/>
    <row r="82" spans="1:5" thickBot="1">
      <c r="A82" s="259" t="s">
        <v>419</v>
      </c>
      <c r="B82" s="440" t="s">
        <v>420</v>
      </c>
      <c r="C82" s="440"/>
      <c r="D82" s="260" t="s">
        <v>88</v>
      </c>
      <c r="E82" s="261" t="s">
        <v>6</v>
      </c>
    </row>
    <row r="83" spans="1:5" ht="22.5">
      <c r="A83" s="424" t="s">
        <v>536</v>
      </c>
      <c r="B83" s="425"/>
      <c r="C83" s="444" t="s">
        <v>535</v>
      </c>
      <c r="D83" s="445"/>
      <c r="E83" s="311" t="s">
        <v>537</v>
      </c>
    </row>
    <row r="84" spans="1:5" ht="22.5">
      <c r="A84" s="436" t="s">
        <v>418</v>
      </c>
      <c r="B84" s="437"/>
      <c r="C84" s="438" t="s">
        <v>16</v>
      </c>
      <c r="D84" s="439"/>
      <c r="E84" s="312" t="s">
        <v>537</v>
      </c>
    </row>
  </sheetData>
  <mergeCells count="88">
    <mergeCell ref="B9:C9"/>
    <mergeCell ref="A1:D1"/>
    <mergeCell ref="A3:B3"/>
    <mergeCell ref="A4:B4"/>
    <mergeCell ref="A2:D2"/>
    <mergeCell ref="A24:B24"/>
    <mergeCell ref="B21:C21"/>
    <mergeCell ref="A17:B17"/>
    <mergeCell ref="A18:B18"/>
    <mergeCell ref="A10:B10"/>
    <mergeCell ref="A11:B11"/>
    <mergeCell ref="C11:D11"/>
    <mergeCell ref="B16:C16"/>
    <mergeCell ref="B23:C23"/>
    <mergeCell ref="C18:D18"/>
    <mergeCell ref="C10:D10"/>
    <mergeCell ref="C17:D17"/>
    <mergeCell ref="C24:D24"/>
    <mergeCell ref="B12:C12"/>
    <mergeCell ref="B19:C19"/>
    <mergeCell ref="B20:C20"/>
    <mergeCell ref="A31:B31"/>
    <mergeCell ref="A32:B32"/>
    <mergeCell ref="A25:B25"/>
    <mergeCell ref="B30:C30"/>
    <mergeCell ref="B37:C37"/>
    <mergeCell ref="C25:D25"/>
    <mergeCell ref="C32:D32"/>
    <mergeCell ref="B33:C33"/>
    <mergeCell ref="B34:C34"/>
    <mergeCell ref="C31:D31"/>
    <mergeCell ref="A38:B38"/>
    <mergeCell ref="B35:C35"/>
    <mergeCell ref="C38:D38"/>
    <mergeCell ref="B42:C42"/>
    <mergeCell ref="B55:C55"/>
    <mergeCell ref="C39:D39"/>
    <mergeCell ref="A45:B45"/>
    <mergeCell ref="B40:C40"/>
    <mergeCell ref="B44:C44"/>
    <mergeCell ref="A39:B39"/>
    <mergeCell ref="B41:C41"/>
    <mergeCell ref="C45:D45"/>
    <mergeCell ref="B77:C77"/>
    <mergeCell ref="B49:C49"/>
    <mergeCell ref="A59:B59"/>
    <mergeCell ref="B63:C63"/>
    <mergeCell ref="C53:D53"/>
    <mergeCell ref="C60:D60"/>
    <mergeCell ref="C73:D73"/>
    <mergeCell ref="C67:D67"/>
    <mergeCell ref="A67:B67"/>
    <mergeCell ref="A53:B53"/>
    <mergeCell ref="B54:C54"/>
    <mergeCell ref="B56:C56"/>
    <mergeCell ref="B61:C61"/>
    <mergeCell ref="B62:C62"/>
    <mergeCell ref="A60:B60"/>
    <mergeCell ref="B51:C51"/>
    <mergeCell ref="B65:C65"/>
    <mergeCell ref="B71:C71"/>
    <mergeCell ref="C46:D46"/>
    <mergeCell ref="A46:B46"/>
    <mergeCell ref="B47:C47"/>
    <mergeCell ref="B48:C48"/>
    <mergeCell ref="A52:B52"/>
    <mergeCell ref="B58:C58"/>
    <mergeCell ref="C52:D52"/>
    <mergeCell ref="C59:D59"/>
    <mergeCell ref="A66:B66"/>
    <mergeCell ref="C66:D66"/>
    <mergeCell ref="A84:B84"/>
    <mergeCell ref="C84:D84"/>
    <mergeCell ref="B82:C82"/>
    <mergeCell ref="C79:D79"/>
    <mergeCell ref="C78:D78"/>
    <mergeCell ref="C83:D83"/>
    <mergeCell ref="A80:B80"/>
    <mergeCell ref="C80:D80"/>
    <mergeCell ref="A79:B79"/>
    <mergeCell ref="A78:B78"/>
    <mergeCell ref="A83:B83"/>
    <mergeCell ref="A73:B73"/>
    <mergeCell ref="B74:C74"/>
    <mergeCell ref="B75:C75"/>
    <mergeCell ref="B68:C68"/>
    <mergeCell ref="B69:C69"/>
    <mergeCell ref="C72:D72"/>
  </mergeCells>
  <pageMargins left="0.9055118110236221" right="0.70866141732283472" top="0.35433070866141736" bottom="0.15748031496062992" header="0.31496062992125984" footer="0.31496062992125984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 summaryRight="0"/>
  </sheetPr>
  <dimension ref="A1:G75"/>
  <sheetViews>
    <sheetView zoomScaleNormal="100" workbookViewId="0">
      <selection activeCell="G13" sqref="G13"/>
    </sheetView>
  </sheetViews>
  <sheetFormatPr defaultColWidth="14.42578125" defaultRowHeight="15.75" customHeight="1"/>
  <cols>
    <col min="1" max="5" width="14.42578125" style="35"/>
    <col min="6" max="6" width="20.42578125" style="35" customWidth="1"/>
    <col min="7" max="16384" width="14.42578125" style="35"/>
  </cols>
  <sheetData>
    <row r="1" spans="1:6" ht="21.95" customHeight="1">
      <c r="A1" s="504" t="s">
        <v>24</v>
      </c>
      <c r="B1" s="505"/>
      <c r="C1" s="505"/>
      <c r="D1" s="505"/>
      <c r="E1" s="505"/>
      <c r="F1" s="505"/>
    </row>
    <row r="2" spans="1:6" ht="21.95" customHeight="1">
      <c r="A2" s="504" t="s">
        <v>25</v>
      </c>
      <c r="B2" s="505"/>
      <c r="C2" s="505"/>
      <c r="D2" s="505"/>
      <c r="E2" s="505"/>
      <c r="F2" s="505"/>
    </row>
    <row r="3" spans="1:6" ht="15.75" customHeight="1">
      <c r="A3" s="479" t="s">
        <v>13</v>
      </c>
      <c r="B3" s="506"/>
      <c r="C3" s="37" t="s">
        <v>14</v>
      </c>
      <c r="D3" s="14">
        <v>3</v>
      </c>
      <c r="E3" s="37" t="s">
        <v>15</v>
      </c>
      <c r="F3" s="15">
        <v>1</v>
      </c>
    </row>
    <row r="4" spans="1:6" ht="15.75" customHeight="1">
      <c r="A4" s="507" t="s">
        <v>68</v>
      </c>
      <c r="B4" s="508"/>
      <c r="C4" s="38" t="s">
        <v>16</v>
      </c>
      <c r="D4" s="16">
        <v>11</v>
      </c>
      <c r="E4" s="38" t="s">
        <v>18</v>
      </c>
      <c r="F4" s="17"/>
    </row>
    <row r="5" spans="1:6" ht="15.75" customHeight="1">
      <c r="A5" s="28"/>
      <c r="B5" s="12"/>
      <c r="C5" s="38" t="s">
        <v>17</v>
      </c>
      <c r="D5" s="16">
        <v>26</v>
      </c>
      <c r="E5" s="12"/>
      <c r="F5" s="18"/>
    </row>
    <row r="6" spans="1:6" ht="15.75" customHeight="1">
      <c r="A6" s="28"/>
      <c r="B6" s="12"/>
      <c r="C6" s="38" t="s">
        <v>19</v>
      </c>
      <c r="D6" s="16">
        <v>10</v>
      </c>
      <c r="E6" s="12"/>
      <c r="F6" s="17"/>
    </row>
    <row r="7" spans="1:6" ht="15.75" customHeight="1">
      <c r="A7" s="29"/>
      <c r="B7" s="30"/>
      <c r="C7" s="20"/>
      <c r="D7" s="19"/>
      <c r="E7" s="31" t="s">
        <v>21</v>
      </c>
      <c r="F7" s="32">
        <f>SUM(D3:D6,F3:F6)</f>
        <v>51</v>
      </c>
    </row>
    <row r="8" spans="1:6" ht="15.75" customHeight="1">
      <c r="A8" s="12"/>
      <c r="B8" s="12"/>
      <c r="C8" s="36"/>
      <c r="D8" s="36"/>
    </row>
    <row r="9" spans="1:6" ht="23.25">
      <c r="A9" s="13"/>
      <c r="B9" s="496" t="s">
        <v>120</v>
      </c>
      <c r="C9" s="497"/>
      <c r="D9" s="497"/>
      <c r="E9" s="498"/>
      <c r="F9" s="8"/>
    </row>
    <row r="10" spans="1:6" ht="22.5">
      <c r="B10" s="424" t="s">
        <v>132</v>
      </c>
      <c r="C10" s="499"/>
      <c r="D10" s="424" t="str">
        <f>พขร.!B5</f>
        <v>นายเชวง คำพิชัย</v>
      </c>
      <c r="E10" s="499"/>
    </row>
    <row r="11" spans="1:6" ht="22.5">
      <c r="B11" s="438" t="s">
        <v>14</v>
      </c>
      <c r="C11" s="488"/>
      <c r="D11" s="438" t="s">
        <v>16</v>
      </c>
      <c r="E11" s="488"/>
    </row>
    <row r="12" spans="1:6" ht="15.75" customHeight="1">
      <c r="B12" s="485" t="s">
        <v>33</v>
      </c>
      <c r="C12" s="492"/>
      <c r="D12" s="493"/>
      <c r="E12" s="485" t="s">
        <v>34</v>
      </c>
      <c r="F12" s="9"/>
    </row>
    <row r="13" spans="1:6" ht="15.75" customHeight="1">
      <c r="B13" s="486"/>
      <c r="C13" s="487"/>
      <c r="D13" s="494"/>
      <c r="E13" s="486"/>
    </row>
    <row r="15" spans="1:6" ht="23.25">
      <c r="B15" s="489" t="s">
        <v>121</v>
      </c>
      <c r="C15" s="490"/>
      <c r="D15" s="490"/>
      <c r="E15" s="491"/>
      <c r="F15" s="8"/>
    </row>
    <row r="16" spans="1:6" ht="22.5">
      <c r="B16" s="492" t="s">
        <v>67</v>
      </c>
      <c r="C16" s="493"/>
      <c r="D16" s="492" t="str">
        <f>พขร.!B6</f>
        <v>นายพยุงศักดิ์ จันโย</v>
      </c>
      <c r="E16" s="484"/>
      <c r="F16" s="9"/>
    </row>
    <row r="17" spans="2:7" ht="22.5">
      <c r="B17" s="487"/>
      <c r="C17" s="494"/>
      <c r="D17" s="503" t="s">
        <v>16</v>
      </c>
      <c r="E17" s="499"/>
    </row>
    <row r="18" spans="2:7" ht="22.5">
      <c r="B18" s="485" t="s">
        <v>53</v>
      </c>
      <c r="C18" s="492" t="s">
        <v>60</v>
      </c>
      <c r="D18" s="493"/>
      <c r="E18" s="485" t="s">
        <v>58</v>
      </c>
    </row>
    <row r="19" spans="2:7" ht="22.5">
      <c r="B19" s="486"/>
      <c r="C19" s="487"/>
      <c r="D19" s="494"/>
      <c r="E19" s="486"/>
    </row>
    <row r="21" spans="2:7" ht="23.25">
      <c r="B21" s="489" t="s">
        <v>122</v>
      </c>
      <c r="C21" s="490"/>
      <c r="D21" s="490"/>
      <c r="E21" s="491"/>
      <c r="F21" s="8"/>
    </row>
    <row r="22" spans="2:7" ht="22.5">
      <c r="B22" s="492" t="s">
        <v>38</v>
      </c>
      <c r="C22" s="493"/>
      <c r="D22" s="502" t="str">
        <f>พขร.!B7</f>
        <v>นายสมชาย อุตระกาศ</v>
      </c>
      <c r="E22" s="499"/>
      <c r="F22" s="9"/>
      <c r="G22" s="12"/>
    </row>
    <row r="23" spans="2:7" ht="22.5">
      <c r="B23" s="487"/>
      <c r="C23" s="494"/>
      <c r="D23" s="503" t="s">
        <v>16</v>
      </c>
      <c r="E23" s="499"/>
      <c r="G23" s="12"/>
    </row>
    <row r="24" spans="2:7" ht="22.5">
      <c r="B24" s="485" t="s">
        <v>64</v>
      </c>
      <c r="C24" s="492" t="s">
        <v>41</v>
      </c>
      <c r="D24" s="493"/>
      <c r="E24" s="485" t="s">
        <v>36</v>
      </c>
      <c r="G24" s="12"/>
    </row>
    <row r="25" spans="2:7" ht="22.5">
      <c r="B25" s="486"/>
      <c r="C25" s="487"/>
      <c r="D25" s="494"/>
      <c r="E25" s="486"/>
      <c r="G25" s="12"/>
    </row>
    <row r="26" spans="2:7" ht="15.75" customHeight="1">
      <c r="G26" s="12"/>
    </row>
    <row r="27" spans="2:7" ht="23.25">
      <c r="B27" s="489" t="s">
        <v>123</v>
      </c>
      <c r="C27" s="490"/>
      <c r="D27" s="490"/>
      <c r="E27" s="491"/>
      <c r="F27" s="8"/>
      <c r="G27" s="12"/>
    </row>
    <row r="28" spans="2:7" ht="22.5">
      <c r="B28" s="492" t="s">
        <v>39</v>
      </c>
      <c r="C28" s="493"/>
      <c r="D28" s="502" t="str">
        <f>พขร.!B8</f>
        <v>นายปกรณ์ ซาวคำเขต</v>
      </c>
      <c r="E28" s="499"/>
      <c r="F28" s="9"/>
      <c r="G28" s="12"/>
    </row>
    <row r="29" spans="2:7" ht="22.5">
      <c r="B29" s="487"/>
      <c r="C29" s="494"/>
      <c r="D29" s="503" t="s">
        <v>16</v>
      </c>
      <c r="E29" s="499"/>
      <c r="G29" s="12"/>
    </row>
    <row r="30" spans="2:7" ht="22.5">
      <c r="B30" s="485" t="s">
        <v>61</v>
      </c>
      <c r="C30" s="492" t="s">
        <v>37</v>
      </c>
      <c r="D30" s="493"/>
      <c r="E30" s="485"/>
      <c r="G30" s="12"/>
    </row>
    <row r="31" spans="2:7" ht="22.5">
      <c r="B31" s="486"/>
      <c r="C31" s="487"/>
      <c r="D31" s="494"/>
      <c r="E31" s="486"/>
      <c r="G31" s="12"/>
    </row>
    <row r="32" spans="2:7" ht="15.75" customHeight="1">
      <c r="G32" s="12"/>
    </row>
    <row r="33" spans="1:7" ht="23.25">
      <c r="A33" s="33"/>
      <c r="B33" s="489" t="s">
        <v>124</v>
      </c>
      <c r="C33" s="490"/>
      <c r="D33" s="490"/>
      <c r="E33" s="491"/>
      <c r="F33" s="8"/>
      <c r="G33" s="12"/>
    </row>
    <row r="34" spans="1:7" ht="22.5">
      <c r="B34" s="492" t="s">
        <v>46</v>
      </c>
      <c r="C34" s="493"/>
      <c r="D34" s="492" t="str">
        <f>พขร.!B9</f>
        <v>นายเปรม พรมใจ</v>
      </c>
      <c r="E34" s="484"/>
      <c r="F34" s="9"/>
      <c r="G34" s="12"/>
    </row>
    <row r="35" spans="1:7" ht="22.5">
      <c r="B35" s="487"/>
      <c r="C35" s="494"/>
      <c r="D35" s="438" t="s">
        <v>16</v>
      </c>
      <c r="E35" s="488"/>
      <c r="G35" s="12"/>
    </row>
    <row r="36" spans="1:7" ht="22.5">
      <c r="B36" s="485" t="s">
        <v>44</v>
      </c>
      <c r="C36" s="492"/>
      <c r="D36" s="493"/>
      <c r="E36" s="485" t="s">
        <v>49</v>
      </c>
      <c r="G36" s="12"/>
    </row>
    <row r="37" spans="1:7" ht="22.5">
      <c r="B37" s="486"/>
      <c r="C37" s="487"/>
      <c r="D37" s="494"/>
      <c r="E37" s="486"/>
      <c r="G37" s="12"/>
    </row>
    <row r="38" spans="1:7" ht="15.75" customHeight="1">
      <c r="G38" s="12"/>
    </row>
    <row r="39" spans="1:7" ht="23.25">
      <c r="A39" s="13"/>
      <c r="B39" s="496" t="s">
        <v>125</v>
      </c>
      <c r="C39" s="497"/>
      <c r="D39" s="497"/>
      <c r="E39" s="498"/>
      <c r="F39" s="8"/>
      <c r="G39" s="12"/>
    </row>
    <row r="40" spans="1:7" ht="22.5">
      <c r="B40" s="500" t="s">
        <v>57</v>
      </c>
      <c r="C40" s="501"/>
      <c r="D40" s="424" t="str">
        <f>พขร.!B10</f>
        <v>นายสาโรจน์ จันทร์แก้ว</v>
      </c>
      <c r="E40" s="499"/>
      <c r="F40" s="9"/>
      <c r="G40" s="12"/>
    </row>
    <row r="41" spans="1:7" ht="22.5">
      <c r="B41" s="487"/>
      <c r="C41" s="494"/>
      <c r="D41" s="438" t="s">
        <v>16</v>
      </c>
      <c r="E41" s="488"/>
      <c r="G41" s="12"/>
    </row>
    <row r="42" spans="1:7" ht="22.5">
      <c r="B42" s="485" t="s">
        <v>51</v>
      </c>
      <c r="C42" s="492" t="s">
        <v>55</v>
      </c>
      <c r="D42" s="493"/>
      <c r="E42" s="485" t="s">
        <v>56</v>
      </c>
      <c r="G42" s="12"/>
    </row>
    <row r="43" spans="1:7" ht="22.5">
      <c r="B43" s="486"/>
      <c r="C43" s="487"/>
      <c r="D43" s="494"/>
      <c r="E43" s="486"/>
      <c r="G43" s="12"/>
    </row>
    <row r="44" spans="1:7" ht="15.75" customHeight="1">
      <c r="G44" s="12"/>
    </row>
    <row r="45" spans="1:7" ht="23.25">
      <c r="B45" s="489" t="s">
        <v>126</v>
      </c>
      <c r="C45" s="490"/>
      <c r="D45" s="490"/>
      <c r="E45" s="491"/>
      <c r="F45" s="10"/>
      <c r="G45" s="12"/>
    </row>
    <row r="46" spans="1:7" ht="22.5">
      <c r="B46" s="492" t="s">
        <v>54</v>
      </c>
      <c r="C46" s="493"/>
      <c r="D46" s="492" t="str">
        <f>พขร.!B11</f>
        <v>นายธนดล พิทักษ์เรือง</v>
      </c>
      <c r="E46" s="484"/>
      <c r="F46" s="9"/>
      <c r="G46" s="12"/>
    </row>
    <row r="47" spans="1:7" ht="22.5">
      <c r="B47" s="487"/>
      <c r="C47" s="494"/>
      <c r="D47" s="438" t="s">
        <v>16</v>
      </c>
      <c r="E47" s="488"/>
      <c r="G47" s="12"/>
    </row>
    <row r="48" spans="1:7" ht="22.5">
      <c r="B48" s="485" t="s">
        <v>62</v>
      </c>
      <c r="C48" s="492"/>
      <c r="D48" s="493"/>
      <c r="E48" s="485" t="s">
        <v>50</v>
      </c>
      <c r="G48" s="12"/>
    </row>
    <row r="49" spans="2:7" ht="22.5">
      <c r="B49" s="486"/>
      <c r="C49" s="487"/>
      <c r="D49" s="494"/>
      <c r="E49" s="486"/>
      <c r="G49" s="12"/>
    </row>
    <row r="50" spans="2:7" ht="15.75" customHeight="1">
      <c r="G50" s="12"/>
    </row>
    <row r="51" spans="2:7" ht="23.25">
      <c r="B51" s="489" t="s">
        <v>127</v>
      </c>
      <c r="C51" s="490"/>
      <c r="D51" s="490"/>
      <c r="E51" s="491"/>
      <c r="F51" s="10"/>
      <c r="G51" s="12"/>
    </row>
    <row r="52" spans="2:7" ht="22.5">
      <c r="B52" s="492" t="s">
        <v>131</v>
      </c>
      <c r="C52" s="493"/>
      <c r="D52" s="492" t="str">
        <f>พขร.!B12</f>
        <v>นายนาทนรงค์ คำลือวงค์</v>
      </c>
      <c r="E52" s="484"/>
      <c r="F52" s="9"/>
      <c r="G52" s="12"/>
    </row>
    <row r="53" spans="2:7" ht="22.5">
      <c r="B53" s="487"/>
      <c r="C53" s="494"/>
      <c r="D53" s="438" t="s">
        <v>16</v>
      </c>
      <c r="E53" s="488"/>
      <c r="G53" s="12"/>
    </row>
    <row r="54" spans="2:7" ht="22.5">
      <c r="B54" s="485" t="s">
        <v>52</v>
      </c>
      <c r="C54" s="492" t="s">
        <v>59</v>
      </c>
      <c r="D54" s="493"/>
      <c r="E54" s="485" t="s">
        <v>40</v>
      </c>
      <c r="G54" s="12"/>
    </row>
    <row r="55" spans="2:7" ht="22.5">
      <c r="B55" s="486"/>
      <c r="C55" s="487"/>
      <c r="D55" s="494"/>
      <c r="E55" s="486"/>
      <c r="G55" s="12"/>
    </row>
    <row r="56" spans="2:7" ht="15.75" customHeight="1">
      <c r="G56" s="12"/>
    </row>
    <row r="57" spans="2:7" ht="23.25">
      <c r="B57" s="489" t="s">
        <v>128</v>
      </c>
      <c r="C57" s="490"/>
      <c r="D57" s="490"/>
      <c r="E57" s="491"/>
      <c r="F57" s="10"/>
      <c r="G57" s="12"/>
    </row>
    <row r="58" spans="2:7" ht="22.5">
      <c r="B58" s="492" t="s">
        <v>35</v>
      </c>
      <c r="C58" s="493"/>
      <c r="D58" s="492" t="str">
        <f>พขร.!B13</f>
        <v>นายสมชาติ นาใจ</v>
      </c>
      <c r="E58" s="484"/>
      <c r="F58" s="9"/>
      <c r="G58" s="12"/>
    </row>
    <row r="59" spans="2:7" ht="22.5">
      <c r="B59" s="487"/>
      <c r="C59" s="494"/>
      <c r="D59" s="438" t="s">
        <v>16</v>
      </c>
      <c r="E59" s="488"/>
      <c r="G59" s="12"/>
    </row>
    <row r="60" spans="2:7" ht="22.5">
      <c r="B60" s="485" t="s">
        <v>65</v>
      </c>
      <c r="C60" s="492" t="s">
        <v>42</v>
      </c>
      <c r="D60" s="493"/>
      <c r="E60" s="485" t="s">
        <v>63</v>
      </c>
      <c r="G60" s="12"/>
    </row>
    <row r="61" spans="2:7" ht="22.5">
      <c r="B61" s="486"/>
      <c r="C61" s="487"/>
      <c r="D61" s="494"/>
      <c r="E61" s="486"/>
      <c r="G61" s="12"/>
    </row>
    <row r="62" spans="2:7" ht="15.75" customHeight="1">
      <c r="G62" s="12"/>
    </row>
    <row r="63" spans="2:7" ht="23.25">
      <c r="B63" s="489" t="s">
        <v>129</v>
      </c>
      <c r="C63" s="490"/>
      <c r="D63" s="490"/>
      <c r="E63" s="491"/>
      <c r="F63" s="10"/>
      <c r="G63" s="12"/>
    </row>
    <row r="64" spans="2:7" ht="22.5">
      <c r="B64" s="492" t="s">
        <v>43</v>
      </c>
      <c r="C64" s="493"/>
      <c r="D64" s="492" t="str">
        <f>พขร.!B14</f>
        <v>นายสมเพชร รินนายรักษ์</v>
      </c>
      <c r="E64" s="484"/>
      <c r="F64" s="9"/>
      <c r="G64" s="12"/>
    </row>
    <row r="65" spans="2:7" ht="22.5">
      <c r="B65" s="487"/>
      <c r="C65" s="494"/>
      <c r="D65" s="438" t="s">
        <v>16</v>
      </c>
      <c r="E65" s="488"/>
      <c r="G65" s="12"/>
    </row>
    <row r="66" spans="2:7" ht="22.5">
      <c r="B66" s="485" t="s">
        <v>45</v>
      </c>
      <c r="C66" s="492" t="s">
        <v>47</v>
      </c>
      <c r="D66" s="493"/>
      <c r="E66" s="485" t="s">
        <v>66</v>
      </c>
      <c r="G66" s="12"/>
    </row>
    <row r="67" spans="2:7" ht="22.5">
      <c r="B67" s="486"/>
      <c r="C67" s="487"/>
      <c r="D67" s="494"/>
      <c r="E67" s="486"/>
      <c r="G67" s="12"/>
    </row>
    <row r="69" spans="2:7" ht="23.25">
      <c r="B69" s="489" t="s">
        <v>130</v>
      </c>
      <c r="C69" s="490"/>
      <c r="D69" s="490"/>
      <c r="E69" s="491"/>
    </row>
    <row r="70" spans="2:7" ht="22.5">
      <c r="B70" s="492" t="s">
        <v>22</v>
      </c>
      <c r="C70" s="484"/>
      <c r="D70" s="495" t="str">
        <f>พขร.!B15</f>
        <v>นายอุดมศักดิ์ แก้วดำ</v>
      </c>
      <c r="E70" s="484"/>
    </row>
    <row r="71" spans="2:7" ht="22.5">
      <c r="B71" s="438" t="s">
        <v>14</v>
      </c>
      <c r="C71" s="488"/>
      <c r="D71" s="438" t="s">
        <v>16</v>
      </c>
      <c r="E71" s="488"/>
      <c r="F71" s="10"/>
    </row>
    <row r="72" spans="2:7" ht="22.5">
      <c r="B72" s="34" t="s">
        <v>26</v>
      </c>
      <c r="C72" s="483"/>
      <c r="D72" s="484"/>
      <c r="E72" s="485" t="s">
        <v>48</v>
      </c>
      <c r="F72" s="9"/>
    </row>
    <row r="73" spans="2:7" ht="22.5">
      <c r="B73" s="11" t="s">
        <v>23</v>
      </c>
      <c r="C73" s="487" t="s">
        <v>20</v>
      </c>
      <c r="D73" s="488"/>
      <c r="E73" s="486"/>
      <c r="G73" s="12"/>
    </row>
    <row r="74" spans="2:7" ht="22.5">
      <c r="G74" s="12"/>
    </row>
    <row r="75" spans="2:7" ht="22.5"/>
  </sheetData>
  <mergeCells count="83">
    <mergeCell ref="B10:C10"/>
    <mergeCell ref="D10:E10"/>
    <mergeCell ref="A1:F1"/>
    <mergeCell ref="A2:F2"/>
    <mergeCell ref="A3:B3"/>
    <mergeCell ref="A4:B4"/>
    <mergeCell ref="B9:E9"/>
    <mergeCell ref="B11:C11"/>
    <mergeCell ref="D11:E11"/>
    <mergeCell ref="B12:B13"/>
    <mergeCell ref="E12:E13"/>
    <mergeCell ref="C12:D13"/>
    <mergeCell ref="B15:E15"/>
    <mergeCell ref="B16:C17"/>
    <mergeCell ref="D16:E16"/>
    <mergeCell ref="D17:E17"/>
    <mergeCell ref="B18:B19"/>
    <mergeCell ref="C18:D19"/>
    <mergeCell ref="E18:E19"/>
    <mergeCell ref="B21:E21"/>
    <mergeCell ref="B22:C23"/>
    <mergeCell ref="D22:E22"/>
    <mergeCell ref="D23:E23"/>
    <mergeCell ref="B24:B25"/>
    <mergeCell ref="C24:D25"/>
    <mergeCell ref="E24:E25"/>
    <mergeCell ref="B27:E27"/>
    <mergeCell ref="B28:C29"/>
    <mergeCell ref="D28:E28"/>
    <mergeCell ref="D29:E29"/>
    <mergeCell ref="B30:B31"/>
    <mergeCell ref="E30:E31"/>
    <mergeCell ref="C30:D31"/>
    <mergeCell ref="B33:E33"/>
    <mergeCell ref="B34:C35"/>
    <mergeCell ref="D34:E34"/>
    <mergeCell ref="D35:E35"/>
    <mergeCell ref="B36:B37"/>
    <mergeCell ref="E36:E37"/>
    <mergeCell ref="C36:D37"/>
    <mergeCell ref="B39:E39"/>
    <mergeCell ref="D40:E40"/>
    <mergeCell ref="D41:E41"/>
    <mergeCell ref="B42:B43"/>
    <mergeCell ref="C42:D43"/>
    <mergeCell ref="E42:E43"/>
    <mergeCell ref="B40:C41"/>
    <mergeCell ref="B45:E45"/>
    <mergeCell ref="B46:C47"/>
    <mergeCell ref="D46:E46"/>
    <mergeCell ref="D47:E47"/>
    <mergeCell ref="B48:B49"/>
    <mergeCell ref="C48:D49"/>
    <mergeCell ref="E48:E49"/>
    <mergeCell ref="B51:E51"/>
    <mergeCell ref="B52:C53"/>
    <mergeCell ref="D52:E52"/>
    <mergeCell ref="D53:E53"/>
    <mergeCell ref="B54:B55"/>
    <mergeCell ref="C54:D55"/>
    <mergeCell ref="E54:E55"/>
    <mergeCell ref="B57:E57"/>
    <mergeCell ref="B58:C59"/>
    <mergeCell ref="D58:E58"/>
    <mergeCell ref="D59:E59"/>
    <mergeCell ref="B60:B61"/>
    <mergeCell ref="C60:D61"/>
    <mergeCell ref="E60:E61"/>
    <mergeCell ref="C72:D72"/>
    <mergeCell ref="E72:E73"/>
    <mergeCell ref="C73:D73"/>
    <mergeCell ref="B63:E63"/>
    <mergeCell ref="B64:C65"/>
    <mergeCell ref="D64:E64"/>
    <mergeCell ref="D65:E65"/>
    <mergeCell ref="B66:B67"/>
    <mergeCell ref="C66:D67"/>
    <mergeCell ref="E66:E67"/>
    <mergeCell ref="B69:E69"/>
    <mergeCell ref="B70:C70"/>
    <mergeCell ref="D70:E70"/>
    <mergeCell ref="B71:C71"/>
    <mergeCell ref="D71:E71"/>
  </mergeCells>
  <pageMargins left="0.9055118110236221" right="0.70866141732283472" top="0.74803149606299213" bottom="0.74803149606299213" header="0.31496062992125984" footer="0.31496062992125984"/>
  <pageSetup paperSize="9" scale="67" orientation="portrait" r:id="rId1"/>
  <rowBreaks count="1" manualBreakCount="1">
    <brk id="5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I16"/>
  <sheetViews>
    <sheetView view="pageBreakPreview" zoomScale="80" zoomScaleNormal="100" zoomScaleSheetLayoutView="80" workbookViewId="0"/>
  </sheetViews>
  <sheetFormatPr defaultRowHeight="15"/>
  <sheetData>
    <row r="16" spans="9:9">
      <c r="I16" t="s">
        <v>347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U46"/>
  <sheetViews>
    <sheetView view="pageBreakPreview" zoomScale="60" zoomScaleNormal="100" workbookViewId="0">
      <pane ySplit="3" topLeftCell="A4" activePane="bottomLeft" state="frozen"/>
      <selection pane="bottomLeft" activeCell="C29" sqref="C29"/>
    </sheetView>
  </sheetViews>
  <sheetFormatPr defaultColWidth="9" defaultRowHeight="25.5"/>
  <cols>
    <col min="1" max="1" width="5.85546875" style="227" bestFit="1" customWidth="1"/>
    <col min="2" max="2" width="5.5703125" style="227" customWidth="1"/>
    <col min="3" max="3" width="26.42578125" style="228" bestFit="1" customWidth="1"/>
    <col min="4" max="4" width="19.85546875" style="228" customWidth="1"/>
    <col min="5" max="5" width="12.28515625" style="229" bestFit="1" customWidth="1"/>
    <col min="6" max="6" width="11.28515625" style="229" customWidth="1"/>
    <col min="7" max="7" width="22" style="229" customWidth="1"/>
    <col min="8" max="8" width="20.85546875" style="229" customWidth="1"/>
    <col min="9" max="9" width="17.5703125" style="228" bestFit="1" customWidth="1"/>
    <col min="10" max="10" width="27.42578125" style="228" bestFit="1" customWidth="1"/>
    <col min="11" max="151" width="9" style="214"/>
    <col min="152" max="16384" width="9" style="228"/>
  </cols>
  <sheetData>
    <row r="1" spans="1:151" ht="26.25">
      <c r="A1" s="332" t="s">
        <v>503</v>
      </c>
      <c r="B1" s="332"/>
      <c r="C1" s="332"/>
      <c r="D1" s="332"/>
      <c r="E1" s="332"/>
      <c r="F1" s="332"/>
      <c r="G1" s="332"/>
      <c r="H1" s="332"/>
      <c r="I1" s="332"/>
      <c r="J1" s="332"/>
    </row>
    <row r="2" spans="1:151" ht="26.25">
      <c r="A2" s="333" t="s">
        <v>346</v>
      </c>
      <c r="B2" s="333"/>
      <c r="C2" s="333"/>
      <c r="D2" s="333"/>
      <c r="E2" s="333"/>
      <c r="F2" s="333"/>
      <c r="G2" s="333"/>
      <c r="H2" s="333"/>
      <c r="I2" s="333"/>
      <c r="J2" s="333"/>
    </row>
    <row r="3" spans="1:151" s="294" customFormat="1" ht="26.25">
      <c r="A3" s="230" t="s">
        <v>141</v>
      </c>
      <c r="B3" s="230" t="s">
        <v>233</v>
      </c>
      <c r="C3" s="230" t="s">
        <v>234</v>
      </c>
      <c r="D3" s="231" t="s">
        <v>235</v>
      </c>
      <c r="E3" s="232" t="s">
        <v>236</v>
      </c>
      <c r="F3" s="230" t="s">
        <v>237</v>
      </c>
      <c r="G3" s="230" t="s">
        <v>238</v>
      </c>
      <c r="H3" s="230" t="s">
        <v>239</v>
      </c>
      <c r="I3" s="231" t="s">
        <v>240</v>
      </c>
      <c r="J3" s="231" t="s">
        <v>143</v>
      </c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2"/>
      <c r="BL3" s="162"/>
      <c r="BM3" s="162"/>
      <c r="BN3" s="162"/>
      <c r="BO3" s="162"/>
      <c r="BP3" s="162"/>
      <c r="BQ3" s="162"/>
      <c r="BR3" s="162"/>
      <c r="BS3" s="162"/>
      <c r="BT3" s="162"/>
      <c r="BU3" s="162"/>
      <c r="BV3" s="162"/>
      <c r="BW3" s="162"/>
      <c r="BX3" s="162"/>
      <c r="BY3" s="162"/>
      <c r="BZ3" s="162"/>
      <c r="CA3" s="162"/>
      <c r="CB3" s="162"/>
      <c r="CC3" s="162"/>
      <c r="CD3" s="162"/>
      <c r="CE3" s="162"/>
      <c r="CF3" s="162"/>
      <c r="CG3" s="162"/>
      <c r="CH3" s="162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2"/>
      <c r="DG3" s="162"/>
      <c r="DH3" s="162"/>
      <c r="DI3" s="162"/>
      <c r="DJ3" s="162"/>
      <c r="DK3" s="162"/>
      <c r="DL3" s="162"/>
      <c r="DM3" s="162"/>
      <c r="DN3" s="162"/>
      <c r="DO3" s="162"/>
      <c r="DP3" s="162"/>
      <c r="DQ3" s="162"/>
      <c r="DR3" s="162"/>
      <c r="DS3" s="162"/>
      <c r="DT3" s="162"/>
      <c r="DU3" s="162"/>
      <c r="DV3" s="162"/>
      <c r="DW3" s="162"/>
      <c r="DX3" s="162"/>
      <c r="DY3" s="162"/>
      <c r="DZ3" s="162"/>
      <c r="EA3" s="162"/>
      <c r="EB3" s="162"/>
      <c r="EC3" s="162"/>
      <c r="ED3" s="162"/>
      <c r="EE3" s="162"/>
      <c r="EF3" s="162"/>
      <c r="EG3" s="162"/>
      <c r="EH3" s="162"/>
      <c r="EI3" s="162"/>
      <c r="EJ3" s="162"/>
      <c r="EK3" s="162"/>
      <c r="EL3" s="162"/>
      <c r="EM3" s="162"/>
      <c r="EN3" s="162"/>
      <c r="EO3" s="162"/>
      <c r="EP3" s="162"/>
      <c r="EQ3" s="162"/>
      <c r="ER3" s="162"/>
      <c r="ES3" s="162"/>
      <c r="ET3" s="162"/>
      <c r="EU3" s="162"/>
    </row>
    <row r="4" spans="1:151" s="172" customFormat="1" ht="22.5">
      <c r="A4" s="163">
        <v>1</v>
      </c>
      <c r="B4" s="163" t="s">
        <v>241</v>
      </c>
      <c r="C4" s="164" t="s">
        <v>242</v>
      </c>
      <c r="D4" s="165" t="s">
        <v>243</v>
      </c>
      <c r="E4" s="166" t="s">
        <v>244</v>
      </c>
      <c r="F4" s="167" t="s">
        <v>245</v>
      </c>
      <c r="G4" s="163" t="s">
        <v>246</v>
      </c>
      <c r="H4" s="168" t="s">
        <v>247</v>
      </c>
      <c r="I4" s="169" t="s">
        <v>248</v>
      </c>
      <c r="J4" s="170" t="s">
        <v>249</v>
      </c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71"/>
      <c r="BI4" s="171"/>
      <c r="BJ4" s="171"/>
      <c r="BK4" s="171"/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1"/>
      <c r="BW4" s="171"/>
      <c r="BX4" s="171"/>
      <c r="BY4" s="171"/>
      <c r="BZ4" s="171"/>
      <c r="CA4" s="171"/>
      <c r="CB4" s="171"/>
      <c r="CC4" s="171"/>
      <c r="CD4" s="171"/>
      <c r="CE4" s="171"/>
      <c r="CF4" s="171"/>
      <c r="CG4" s="171"/>
      <c r="CH4" s="171"/>
      <c r="CI4" s="171"/>
      <c r="CJ4" s="171"/>
      <c r="CK4" s="171"/>
      <c r="CL4" s="171"/>
      <c r="CM4" s="171"/>
      <c r="CN4" s="171"/>
      <c r="CO4" s="171"/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  <c r="DI4" s="171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1"/>
      <c r="DU4" s="171"/>
      <c r="DV4" s="171"/>
      <c r="DW4" s="171"/>
      <c r="DX4" s="171"/>
      <c r="DY4" s="171"/>
      <c r="DZ4" s="171"/>
      <c r="EA4" s="171"/>
      <c r="EB4" s="171"/>
      <c r="EC4" s="171"/>
      <c r="ED4" s="171"/>
      <c r="EE4" s="171"/>
      <c r="EF4" s="171"/>
      <c r="EG4" s="171"/>
      <c r="EH4" s="171"/>
      <c r="EI4" s="171"/>
      <c r="EJ4" s="171"/>
      <c r="EK4" s="171"/>
      <c r="EL4" s="171"/>
      <c r="EM4" s="171"/>
      <c r="EN4" s="171"/>
      <c r="EO4" s="171"/>
      <c r="EP4" s="171"/>
      <c r="EQ4" s="171"/>
      <c r="ER4" s="171"/>
      <c r="ES4" s="171"/>
      <c r="ET4" s="171"/>
      <c r="EU4" s="171"/>
    </row>
    <row r="5" spans="1:151" s="172" customFormat="1" ht="22.5">
      <c r="A5" s="163">
        <v>2</v>
      </c>
      <c r="B5" s="163" t="s">
        <v>250</v>
      </c>
      <c r="C5" s="164" t="s">
        <v>251</v>
      </c>
      <c r="D5" s="165" t="s">
        <v>252</v>
      </c>
      <c r="E5" s="166" t="s">
        <v>253</v>
      </c>
      <c r="F5" s="167" t="s">
        <v>245</v>
      </c>
      <c r="G5" s="163" t="s">
        <v>351</v>
      </c>
      <c r="H5" s="168" t="s">
        <v>254</v>
      </c>
      <c r="I5" s="169" t="s">
        <v>255</v>
      </c>
      <c r="J5" s="170" t="s">
        <v>386</v>
      </c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1"/>
      <c r="CE5" s="171"/>
      <c r="CF5" s="171"/>
      <c r="CG5" s="171"/>
      <c r="CH5" s="171"/>
      <c r="CI5" s="171"/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1"/>
      <c r="CW5" s="171"/>
      <c r="CX5" s="171"/>
      <c r="CY5" s="171"/>
      <c r="CZ5" s="171"/>
      <c r="DA5" s="171"/>
      <c r="DB5" s="171"/>
      <c r="DC5" s="171"/>
      <c r="DD5" s="171"/>
      <c r="DE5" s="171"/>
      <c r="DF5" s="171"/>
      <c r="DG5" s="171"/>
      <c r="DH5" s="171"/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1"/>
      <c r="DV5" s="171"/>
      <c r="DW5" s="171"/>
      <c r="DX5" s="171"/>
      <c r="DY5" s="171"/>
      <c r="DZ5" s="171"/>
      <c r="EA5" s="171"/>
      <c r="EB5" s="171"/>
      <c r="EC5" s="171"/>
      <c r="ED5" s="171"/>
      <c r="EE5" s="171"/>
      <c r="EF5" s="171"/>
      <c r="EG5" s="171"/>
      <c r="EH5" s="171"/>
      <c r="EI5" s="171"/>
      <c r="EJ5" s="171"/>
      <c r="EK5" s="171"/>
      <c r="EL5" s="171"/>
      <c r="EM5" s="171"/>
      <c r="EN5" s="171"/>
      <c r="EO5" s="171"/>
      <c r="EP5" s="171"/>
      <c r="EQ5" s="171"/>
      <c r="ER5" s="171"/>
      <c r="ES5" s="171"/>
      <c r="ET5" s="171"/>
      <c r="EU5" s="171"/>
    </row>
    <row r="6" spans="1:151" s="181" customFormat="1" ht="22.5">
      <c r="A6" s="163">
        <v>3</v>
      </c>
      <c r="B6" s="163" t="s">
        <v>241</v>
      </c>
      <c r="C6" s="295" t="s">
        <v>256</v>
      </c>
      <c r="D6" s="173" t="s">
        <v>257</v>
      </c>
      <c r="E6" s="174">
        <v>51</v>
      </c>
      <c r="F6" s="175" t="s">
        <v>245</v>
      </c>
      <c r="G6" s="176" t="s">
        <v>254</v>
      </c>
      <c r="H6" s="177" t="s">
        <v>254</v>
      </c>
      <c r="I6" s="178" t="s">
        <v>248</v>
      </c>
      <c r="J6" s="179" t="s">
        <v>258</v>
      </c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0"/>
      <c r="BK6" s="180"/>
      <c r="BL6" s="180"/>
      <c r="BM6" s="180"/>
      <c r="BN6" s="180"/>
      <c r="BO6" s="180"/>
      <c r="BP6" s="180"/>
      <c r="BQ6" s="180"/>
      <c r="BR6" s="180"/>
      <c r="BS6" s="180"/>
      <c r="BT6" s="180"/>
      <c r="BU6" s="180"/>
      <c r="BV6" s="180"/>
      <c r="BW6" s="180"/>
      <c r="BX6" s="180"/>
      <c r="BY6" s="180"/>
      <c r="BZ6" s="180"/>
      <c r="CA6" s="180"/>
      <c r="CB6" s="180"/>
      <c r="CC6" s="180"/>
      <c r="CD6" s="180"/>
      <c r="CE6" s="180"/>
      <c r="CF6" s="180"/>
      <c r="CG6" s="180"/>
      <c r="CH6" s="180"/>
      <c r="CI6" s="180"/>
      <c r="CJ6" s="180"/>
      <c r="CK6" s="180"/>
      <c r="CL6" s="180"/>
      <c r="CM6" s="180"/>
      <c r="CN6" s="180"/>
      <c r="CO6" s="180"/>
      <c r="CP6" s="180"/>
      <c r="CQ6" s="180"/>
      <c r="CR6" s="180"/>
      <c r="CS6" s="180"/>
      <c r="CT6" s="180"/>
      <c r="CU6" s="180"/>
      <c r="CV6" s="180"/>
      <c r="CW6" s="180"/>
      <c r="CX6" s="180"/>
      <c r="CY6" s="180"/>
      <c r="CZ6" s="180"/>
      <c r="DA6" s="180"/>
      <c r="DB6" s="180"/>
      <c r="DC6" s="180"/>
      <c r="DD6" s="180"/>
      <c r="DE6" s="180"/>
      <c r="DF6" s="180"/>
      <c r="DG6" s="180"/>
      <c r="DH6" s="180"/>
      <c r="DI6" s="180"/>
      <c r="DJ6" s="180"/>
      <c r="DK6" s="180"/>
      <c r="DL6" s="180"/>
      <c r="DM6" s="180"/>
      <c r="DN6" s="180"/>
      <c r="DO6" s="180"/>
      <c r="DP6" s="180"/>
      <c r="DQ6" s="180"/>
      <c r="DR6" s="180"/>
      <c r="DS6" s="180"/>
      <c r="DT6" s="180"/>
      <c r="DU6" s="180"/>
      <c r="DV6" s="180"/>
      <c r="DW6" s="180"/>
      <c r="DX6" s="180"/>
      <c r="DY6" s="180"/>
      <c r="DZ6" s="180"/>
      <c r="EA6" s="180"/>
      <c r="EB6" s="180"/>
      <c r="EC6" s="180"/>
      <c r="ED6" s="180"/>
      <c r="EE6" s="180"/>
      <c r="EF6" s="180"/>
      <c r="EG6" s="180"/>
      <c r="EH6" s="180"/>
      <c r="EI6" s="180"/>
      <c r="EJ6" s="180"/>
      <c r="EK6" s="180"/>
      <c r="EL6" s="180"/>
      <c r="EM6" s="180"/>
      <c r="EN6" s="180"/>
      <c r="EO6" s="180"/>
      <c r="EP6" s="180"/>
      <c r="EQ6" s="180"/>
      <c r="ER6" s="180"/>
      <c r="ES6" s="180"/>
      <c r="ET6" s="180"/>
      <c r="EU6" s="180"/>
    </row>
    <row r="7" spans="1:151" s="181" customFormat="1" ht="22.5">
      <c r="A7" s="163">
        <v>4</v>
      </c>
      <c r="B7" s="163" t="s">
        <v>241</v>
      </c>
      <c r="C7" s="295" t="s">
        <v>259</v>
      </c>
      <c r="D7" s="173" t="s">
        <v>260</v>
      </c>
      <c r="E7" s="174">
        <v>32</v>
      </c>
      <c r="F7" s="182" t="s">
        <v>261</v>
      </c>
      <c r="G7" s="183" t="s">
        <v>254</v>
      </c>
      <c r="H7" s="184" t="s">
        <v>254</v>
      </c>
      <c r="I7" s="178" t="s">
        <v>226</v>
      </c>
      <c r="J7" s="179" t="s">
        <v>262</v>
      </c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80"/>
      <c r="CP7" s="180"/>
      <c r="CQ7" s="180"/>
      <c r="CR7" s="180"/>
      <c r="CS7" s="180"/>
      <c r="CT7" s="180"/>
      <c r="CU7" s="180"/>
      <c r="CV7" s="180"/>
      <c r="CW7" s="180"/>
      <c r="CX7" s="180"/>
      <c r="CY7" s="180"/>
      <c r="CZ7" s="180"/>
      <c r="DA7" s="180"/>
      <c r="DB7" s="180"/>
      <c r="DC7" s="180"/>
      <c r="DD7" s="180"/>
      <c r="DE7" s="180"/>
      <c r="DF7" s="180"/>
      <c r="DG7" s="180"/>
      <c r="DH7" s="180"/>
      <c r="DI7" s="180"/>
      <c r="DJ7" s="180"/>
      <c r="DK7" s="180"/>
      <c r="DL7" s="180"/>
      <c r="DM7" s="180"/>
      <c r="DN7" s="180"/>
      <c r="DO7" s="180"/>
      <c r="DP7" s="180"/>
      <c r="DQ7" s="180"/>
      <c r="DR7" s="180"/>
      <c r="DS7" s="180"/>
      <c r="DT7" s="180"/>
      <c r="DU7" s="180"/>
      <c r="DV7" s="180"/>
      <c r="DW7" s="180"/>
      <c r="DX7" s="180"/>
      <c r="DY7" s="180"/>
      <c r="DZ7" s="180"/>
      <c r="EA7" s="180"/>
      <c r="EB7" s="180"/>
      <c r="EC7" s="180"/>
      <c r="ED7" s="180"/>
      <c r="EE7" s="180"/>
      <c r="EF7" s="180"/>
      <c r="EG7" s="180"/>
      <c r="EH7" s="180"/>
      <c r="EI7" s="180"/>
      <c r="EJ7" s="180"/>
      <c r="EK7" s="180"/>
      <c r="EL7" s="180"/>
      <c r="EM7" s="180"/>
      <c r="EN7" s="180"/>
      <c r="EO7" s="180"/>
      <c r="EP7" s="180"/>
      <c r="EQ7" s="180"/>
      <c r="ER7" s="180"/>
      <c r="ES7" s="180"/>
      <c r="ET7" s="180"/>
      <c r="EU7" s="180"/>
    </row>
    <row r="8" spans="1:151" s="181" customFormat="1" ht="22.5">
      <c r="A8" s="163">
        <v>5</v>
      </c>
      <c r="B8" s="163" t="s">
        <v>241</v>
      </c>
      <c r="C8" s="296" t="s">
        <v>263</v>
      </c>
      <c r="D8" s="185" t="s">
        <v>264</v>
      </c>
      <c r="E8" s="174">
        <v>41</v>
      </c>
      <c r="F8" s="186" t="s">
        <v>245</v>
      </c>
      <c r="G8" s="183" t="s">
        <v>254</v>
      </c>
      <c r="H8" s="184" t="s">
        <v>254</v>
      </c>
      <c r="I8" s="178" t="s">
        <v>265</v>
      </c>
      <c r="J8" s="179" t="s">
        <v>262</v>
      </c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180"/>
      <c r="BR8" s="180"/>
      <c r="BS8" s="180"/>
      <c r="BT8" s="180"/>
      <c r="BU8" s="180"/>
      <c r="BV8" s="180"/>
      <c r="BW8" s="180"/>
      <c r="BX8" s="180"/>
      <c r="BY8" s="180"/>
      <c r="BZ8" s="180"/>
      <c r="CA8" s="180"/>
      <c r="CB8" s="180"/>
      <c r="CC8" s="180"/>
      <c r="CD8" s="180"/>
      <c r="CE8" s="180"/>
      <c r="CF8" s="180"/>
      <c r="CG8" s="180"/>
      <c r="CH8" s="180"/>
      <c r="CI8" s="180"/>
      <c r="CJ8" s="180"/>
      <c r="CK8" s="180"/>
      <c r="CL8" s="180"/>
      <c r="CM8" s="180"/>
      <c r="CN8" s="180"/>
      <c r="CO8" s="180"/>
      <c r="CP8" s="180"/>
      <c r="CQ8" s="180"/>
      <c r="CR8" s="180"/>
      <c r="CS8" s="180"/>
      <c r="CT8" s="180"/>
      <c r="CU8" s="180"/>
      <c r="CV8" s="180"/>
      <c r="CW8" s="180"/>
      <c r="CX8" s="180"/>
      <c r="CY8" s="180"/>
      <c r="CZ8" s="180"/>
      <c r="DA8" s="180"/>
      <c r="DB8" s="180"/>
      <c r="DC8" s="180"/>
      <c r="DD8" s="180"/>
      <c r="DE8" s="180"/>
      <c r="DF8" s="180"/>
      <c r="DG8" s="180"/>
      <c r="DH8" s="180"/>
      <c r="DI8" s="180"/>
      <c r="DJ8" s="180"/>
      <c r="DK8" s="180"/>
      <c r="DL8" s="180"/>
      <c r="DM8" s="180"/>
      <c r="DN8" s="180"/>
      <c r="DO8" s="180"/>
      <c r="DP8" s="180"/>
      <c r="DQ8" s="180"/>
      <c r="DR8" s="180"/>
      <c r="DS8" s="180"/>
      <c r="DT8" s="180"/>
      <c r="DU8" s="180"/>
      <c r="DV8" s="180"/>
      <c r="DW8" s="180"/>
      <c r="DX8" s="180"/>
      <c r="DY8" s="180"/>
      <c r="DZ8" s="180"/>
      <c r="EA8" s="180"/>
      <c r="EB8" s="180"/>
      <c r="EC8" s="180"/>
      <c r="ED8" s="180"/>
      <c r="EE8" s="180"/>
      <c r="EF8" s="180"/>
      <c r="EG8" s="180"/>
      <c r="EH8" s="180"/>
      <c r="EI8" s="180"/>
      <c r="EJ8" s="180"/>
      <c r="EK8" s="180"/>
      <c r="EL8" s="180"/>
      <c r="EM8" s="180"/>
      <c r="EN8" s="180"/>
      <c r="EO8" s="180"/>
      <c r="EP8" s="180"/>
      <c r="EQ8" s="180"/>
      <c r="ER8" s="180"/>
      <c r="ES8" s="180"/>
      <c r="ET8" s="180"/>
      <c r="EU8" s="180"/>
    </row>
    <row r="9" spans="1:151" s="181" customFormat="1" ht="22.5">
      <c r="A9" s="163">
        <v>6</v>
      </c>
      <c r="B9" s="163" t="s">
        <v>241</v>
      </c>
      <c r="C9" s="295" t="s">
        <v>266</v>
      </c>
      <c r="D9" s="185" t="s">
        <v>267</v>
      </c>
      <c r="E9" s="174">
        <v>42</v>
      </c>
      <c r="F9" s="182" t="s">
        <v>261</v>
      </c>
      <c r="G9" s="176" t="s">
        <v>254</v>
      </c>
      <c r="H9" s="177" t="s">
        <v>254</v>
      </c>
      <c r="I9" s="178" t="s">
        <v>268</v>
      </c>
      <c r="J9" s="179" t="s">
        <v>269</v>
      </c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0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/>
      <c r="BU9" s="180"/>
      <c r="BV9" s="180"/>
      <c r="BW9" s="180"/>
      <c r="BX9" s="180"/>
      <c r="BY9" s="180"/>
      <c r="BZ9" s="180"/>
      <c r="CA9" s="180"/>
      <c r="CB9" s="180"/>
      <c r="CC9" s="180"/>
      <c r="CD9" s="180"/>
      <c r="CE9" s="180"/>
      <c r="CF9" s="180"/>
      <c r="CG9" s="180"/>
      <c r="CH9" s="180"/>
      <c r="CI9" s="180"/>
      <c r="CJ9" s="180"/>
      <c r="CK9" s="180"/>
      <c r="CL9" s="180"/>
      <c r="CM9" s="180"/>
      <c r="CN9" s="180"/>
      <c r="CO9" s="180"/>
      <c r="CP9" s="180"/>
      <c r="CQ9" s="180"/>
      <c r="CR9" s="180"/>
      <c r="CS9" s="180"/>
      <c r="CT9" s="180"/>
      <c r="CU9" s="180"/>
      <c r="CV9" s="180"/>
      <c r="CW9" s="180"/>
      <c r="CX9" s="180"/>
      <c r="CY9" s="180"/>
      <c r="CZ9" s="180"/>
      <c r="DA9" s="180"/>
      <c r="DB9" s="180"/>
      <c r="DC9" s="180"/>
      <c r="DD9" s="180"/>
      <c r="DE9" s="180"/>
      <c r="DF9" s="180"/>
      <c r="DG9" s="180"/>
      <c r="DH9" s="180"/>
      <c r="DI9" s="180"/>
      <c r="DJ9" s="180"/>
      <c r="DK9" s="180"/>
      <c r="DL9" s="180"/>
      <c r="DM9" s="180"/>
      <c r="DN9" s="180"/>
      <c r="DO9" s="180"/>
      <c r="DP9" s="180"/>
      <c r="DQ9" s="180"/>
      <c r="DR9" s="180"/>
      <c r="DS9" s="180"/>
      <c r="DT9" s="180"/>
      <c r="DU9" s="180"/>
      <c r="DV9" s="180"/>
      <c r="DW9" s="180"/>
      <c r="DX9" s="180"/>
      <c r="DY9" s="180"/>
      <c r="DZ9" s="180"/>
      <c r="EA9" s="180"/>
      <c r="EB9" s="180"/>
      <c r="EC9" s="180"/>
      <c r="ED9" s="180"/>
      <c r="EE9" s="180"/>
      <c r="EF9" s="180"/>
      <c r="EG9" s="180"/>
      <c r="EH9" s="180"/>
      <c r="EI9" s="180"/>
      <c r="EJ9" s="180"/>
      <c r="EK9" s="180"/>
      <c r="EL9" s="180"/>
      <c r="EM9" s="180"/>
      <c r="EN9" s="180"/>
      <c r="EO9" s="180"/>
      <c r="EP9" s="180"/>
      <c r="EQ9" s="180"/>
      <c r="ER9" s="180"/>
      <c r="ES9" s="180"/>
      <c r="ET9" s="180"/>
      <c r="EU9" s="180"/>
    </row>
    <row r="10" spans="1:151" s="181" customFormat="1" ht="22.5">
      <c r="A10" s="163">
        <v>7</v>
      </c>
      <c r="B10" s="163" t="s">
        <v>241</v>
      </c>
      <c r="C10" s="187" t="s">
        <v>270</v>
      </c>
      <c r="D10" s="185" t="s">
        <v>271</v>
      </c>
      <c r="E10" s="174">
        <v>52</v>
      </c>
      <c r="F10" s="175" t="s">
        <v>245</v>
      </c>
      <c r="G10" s="176" t="s">
        <v>254</v>
      </c>
      <c r="H10" s="177" t="s">
        <v>272</v>
      </c>
      <c r="I10" s="178" t="s">
        <v>273</v>
      </c>
      <c r="J10" s="179" t="s">
        <v>269</v>
      </c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  <c r="CP10" s="180"/>
      <c r="CQ10" s="180"/>
      <c r="CR10" s="180"/>
      <c r="CS10" s="180"/>
      <c r="CT10" s="180"/>
      <c r="CU10" s="180"/>
      <c r="CV10" s="180"/>
      <c r="CW10" s="180"/>
      <c r="CX10" s="180"/>
      <c r="CY10" s="180"/>
      <c r="CZ10" s="180"/>
      <c r="DA10" s="180"/>
      <c r="DB10" s="180"/>
      <c r="DC10" s="180"/>
      <c r="DD10" s="180"/>
      <c r="DE10" s="180"/>
      <c r="DF10" s="180"/>
      <c r="DG10" s="180"/>
      <c r="DH10" s="180"/>
      <c r="DI10" s="180"/>
      <c r="DJ10" s="180"/>
      <c r="DK10" s="180"/>
      <c r="DL10" s="180"/>
      <c r="DM10" s="180"/>
      <c r="DN10" s="180"/>
      <c r="DO10" s="180"/>
      <c r="DP10" s="180"/>
      <c r="DQ10" s="180"/>
      <c r="DR10" s="180"/>
      <c r="DS10" s="180"/>
      <c r="DT10" s="180"/>
      <c r="DU10" s="180"/>
      <c r="DV10" s="180"/>
      <c r="DW10" s="180"/>
      <c r="DX10" s="180"/>
      <c r="DY10" s="180"/>
      <c r="DZ10" s="180"/>
      <c r="EA10" s="180"/>
      <c r="EB10" s="180"/>
      <c r="EC10" s="180"/>
      <c r="ED10" s="180"/>
      <c r="EE10" s="180"/>
      <c r="EF10" s="180"/>
      <c r="EG10" s="180"/>
      <c r="EH10" s="180"/>
      <c r="EI10" s="180"/>
      <c r="EJ10" s="180"/>
      <c r="EK10" s="180"/>
      <c r="EL10" s="180"/>
      <c r="EM10" s="180"/>
      <c r="EN10" s="180"/>
      <c r="EO10" s="180"/>
      <c r="EP10" s="180"/>
      <c r="EQ10" s="180"/>
      <c r="ER10" s="180"/>
      <c r="ES10" s="180"/>
      <c r="ET10" s="180"/>
      <c r="EU10" s="180"/>
    </row>
    <row r="11" spans="1:151" s="181" customFormat="1" ht="22.5">
      <c r="A11" s="163">
        <v>8</v>
      </c>
      <c r="B11" s="163" t="s">
        <v>241</v>
      </c>
      <c r="C11" s="173" t="s">
        <v>274</v>
      </c>
      <c r="D11" s="185" t="s">
        <v>275</v>
      </c>
      <c r="E11" s="188">
        <v>42</v>
      </c>
      <c r="F11" s="175" t="s">
        <v>245</v>
      </c>
      <c r="G11" s="188" t="s">
        <v>254</v>
      </c>
      <c r="H11" s="188" t="s">
        <v>254</v>
      </c>
      <c r="I11" s="182" t="s">
        <v>276</v>
      </c>
      <c r="J11" s="182" t="s">
        <v>269</v>
      </c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  <c r="CP11" s="180"/>
      <c r="CQ11" s="180"/>
      <c r="CR11" s="180"/>
      <c r="CS11" s="180"/>
      <c r="CT11" s="180"/>
      <c r="CU11" s="180"/>
      <c r="CV11" s="180"/>
      <c r="CW11" s="180"/>
      <c r="CX11" s="180"/>
      <c r="CY11" s="180"/>
      <c r="CZ11" s="180"/>
      <c r="DA11" s="180"/>
      <c r="DB11" s="180"/>
      <c r="DC11" s="180"/>
      <c r="DD11" s="180"/>
      <c r="DE11" s="180"/>
      <c r="DF11" s="180"/>
      <c r="DG11" s="180"/>
      <c r="DH11" s="180"/>
      <c r="DI11" s="180"/>
      <c r="DJ11" s="180"/>
      <c r="DK11" s="180"/>
      <c r="DL11" s="180"/>
      <c r="DM11" s="180"/>
      <c r="DN11" s="180"/>
      <c r="DO11" s="180"/>
      <c r="DP11" s="180"/>
      <c r="DQ11" s="180"/>
      <c r="DR11" s="180"/>
      <c r="DS11" s="180"/>
      <c r="DT11" s="180"/>
      <c r="DU11" s="180"/>
      <c r="DV11" s="180"/>
      <c r="DW11" s="180"/>
      <c r="DX11" s="180"/>
      <c r="DY11" s="180"/>
      <c r="DZ11" s="180"/>
      <c r="EA11" s="180"/>
      <c r="EB11" s="180"/>
      <c r="EC11" s="180"/>
      <c r="ED11" s="180"/>
      <c r="EE11" s="180"/>
      <c r="EF11" s="180"/>
      <c r="EG11" s="180"/>
      <c r="EH11" s="180"/>
      <c r="EI11" s="180"/>
      <c r="EJ11" s="180"/>
      <c r="EK11" s="180"/>
      <c r="EL11" s="180"/>
      <c r="EM11" s="180"/>
      <c r="EN11" s="180"/>
      <c r="EO11" s="180"/>
      <c r="EP11" s="180"/>
      <c r="EQ11" s="180"/>
      <c r="ER11" s="180"/>
      <c r="ES11" s="180"/>
      <c r="ET11" s="180"/>
      <c r="EU11" s="180"/>
    </row>
    <row r="12" spans="1:151" s="181" customFormat="1" ht="22.5">
      <c r="A12" s="163">
        <v>9</v>
      </c>
      <c r="B12" s="163" t="s">
        <v>241</v>
      </c>
      <c r="C12" s="173" t="s">
        <v>277</v>
      </c>
      <c r="D12" s="185" t="s">
        <v>278</v>
      </c>
      <c r="E12" s="188">
        <v>42</v>
      </c>
      <c r="F12" s="182" t="s">
        <v>261</v>
      </c>
      <c r="G12" s="188" t="s">
        <v>254</v>
      </c>
      <c r="H12" s="188" t="s">
        <v>254</v>
      </c>
      <c r="I12" s="182" t="s">
        <v>229</v>
      </c>
      <c r="J12" s="182" t="s">
        <v>262</v>
      </c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0"/>
      <c r="CN12" s="180"/>
      <c r="CO12" s="180"/>
      <c r="CP12" s="180"/>
      <c r="CQ12" s="180"/>
      <c r="CR12" s="180"/>
      <c r="CS12" s="180"/>
      <c r="CT12" s="180"/>
      <c r="CU12" s="180"/>
      <c r="CV12" s="180"/>
      <c r="CW12" s="180"/>
      <c r="CX12" s="180"/>
      <c r="CY12" s="180"/>
      <c r="CZ12" s="180"/>
      <c r="DA12" s="180"/>
      <c r="DB12" s="180"/>
      <c r="DC12" s="180"/>
      <c r="DD12" s="180"/>
      <c r="DE12" s="180"/>
      <c r="DF12" s="180"/>
      <c r="DG12" s="180"/>
      <c r="DH12" s="180"/>
      <c r="DI12" s="180"/>
      <c r="DJ12" s="180"/>
      <c r="DK12" s="180"/>
      <c r="DL12" s="180"/>
      <c r="DM12" s="180"/>
      <c r="DN12" s="180"/>
      <c r="DO12" s="180"/>
      <c r="DP12" s="180"/>
      <c r="DQ12" s="180"/>
      <c r="DR12" s="180"/>
      <c r="DS12" s="180"/>
      <c r="DT12" s="180"/>
      <c r="DU12" s="180"/>
      <c r="DV12" s="180"/>
      <c r="DW12" s="180"/>
      <c r="DX12" s="180"/>
      <c r="DY12" s="180"/>
      <c r="DZ12" s="180"/>
      <c r="EA12" s="180"/>
      <c r="EB12" s="180"/>
      <c r="EC12" s="180"/>
      <c r="ED12" s="180"/>
      <c r="EE12" s="180"/>
      <c r="EF12" s="180"/>
      <c r="EG12" s="180"/>
      <c r="EH12" s="180"/>
      <c r="EI12" s="180"/>
      <c r="EJ12" s="180"/>
      <c r="EK12" s="180"/>
      <c r="EL12" s="180"/>
      <c r="EM12" s="180"/>
      <c r="EN12" s="180"/>
      <c r="EO12" s="180"/>
      <c r="EP12" s="180"/>
      <c r="EQ12" s="180"/>
      <c r="ER12" s="180"/>
      <c r="ES12" s="180"/>
      <c r="ET12" s="180"/>
      <c r="EU12" s="180"/>
    </row>
    <row r="13" spans="1:151" s="181" customFormat="1" ht="22.5">
      <c r="A13" s="163">
        <v>10</v>
      </c>
      <c r="B13" s="163" t="s">
        <v>241</v>
      </c>
      <c r="C13" s="173" t="s">
        <v>279</v>
      </c>
      <c r="D13" s="185" t="s">
        <v>280</v>
      </c>
      <c r="E13" s="188">
        <v>54</v>
      </c>
      <c r="F13" s="175" t="s">
        <v>245</v>
      </c>
      <c r="G13" s="188" t="s">
        <v>254</v>
      </c>
      <c r="H13" s="188" t="s">
        <v>254</v>
      </c>
      <c r="I13" s="182" t="s">
        <v>281</v>
      </c>
      <c r="J13" s="182" t="s">
        <v>269</v>
      </c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0"/>
      <c r="CR13" s="180"/>
      <c r="CS13" s="180"/>
      <c r="CT13" s="180"/>
      <c r="CU13" s="180"/>
      <c r="CV13" s="180"/>
      <c r="CW13" s="180"/>
      <c r="CX13" s="180"/>
      <c r="CY13" s="180"/>
      <c r="CZ13" s="180"/>
      <c r="DA13" s="180"/>
      <c r="DB13" s="180"/>
      <c r="DC13" s="180"/>
      <c r="DD13" s="180"/>
      <c r="DE13" s="180"/>
      <c r="DF13" s="180"/>
      <c r="DG13" s="180"/>
      <c r="DH13" s="180"/>
      <c r="DI13" s="180"/>
      <c r="DJ13" s="180"/>
      <c r="DK13" s="180"/>
      <c r="DL13" s="180"/>
      <c r="DM13" s="180"/>
      <c r="DN13" s="180"/>
      <c r="DO13" s="180"/>
      <c r="DP13" s="180"/>
      <c r="DQ13" s="180"/>
      <c r="DR13" s="180"/>
      <c r="DS13" s="180"/>
      <c r="DT13" s="180"/>
      <c r="DU13" s="180"/>
      <c r="DV13" s="180"/>
      <c r="DW13" s="180"/>
      <c r="DX13" s="180"/>
      <c r="DY13" s="180"/>
      <c r="DZ13" s="180"/>
      <c r="EA13" s="180"/>
      <c r="EB13" s="180"/>
      <c r="EC13" s="180"/>
      <c r="ED13" s="180"/>
      <c r="EE13" s="180"/>
      <c r="EF13" s="180"/>
      <c r="EG13" s="180"/>
      <c r="EH13" s="180"/>
      <c r="EI13" s="180"/>
      <c r="EJ13" s="180"/>
      <c r="EK13" s="180"/>
      <c r="EL13" s="180"/>
      <c r="EM13" s="180"/>
      <c r="EN13" s="180"/>
      <c r="EO13" s="180"/>
      <c r="EP13" s="180"/>
      <c r="EQ13" s="180"/>
      <c r="ER13" s="180"/>
      <c r="ES13" s="180"/>
      <c r="ET13" s="180"/>
      <c r="EU13" s="180"/>
    </row>
    <row r="14" spans="1:151" s="181" customFormat="1" ht="22.5">
      <c r="A14" s="163">
        <v>11</v>
      </c>
      <c r="B14" s="163" t="s">
        <v>241</v>
      </c>
      <c r="C14" s="189" t="s">
        <v>282</v>
      </c>
      <c r="D14" s="190" t="s">
        <v>283</v>
      </c>
      <c r="E14" s="182">
        <v>39</v>
      </c>
      <c r="F14" s="182" t="s">
        <v>261</v>
      </c>
      <c r="G14" s="188" t="s">
        <v>254</v>
      </c>
      <c r="H14" s="182" t="s">
        <v>254</v>
      </c>
      <c r="I14" s="182" t="s">
        <v>284</v>
      </c>
      <c r="J14" s="182" t="s">
        <v>262</v>
      </c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  <c r="CP14" s="180"/>
      <c r="CQ14" s="180"/>
      <c r="CR14" s="180"/>
      <c r="CS14" s="180"/>
      <c r="CT14" s="180"/>
      <c r="CU14" s="180"/>
      <c r="CV14" s="180"/>
      <c r="CW14" s="180"/>
      <c r="CX14" s="180"/>
      <c r="CY14" s="180"/>
      <c r="CZ14" s="180"/>
      <c r="DA14" s="180"/>
      <c r="DB14" s="180"/>
      <c r="DC14" s="180"/>
      <c r="DD14" s="180"/>
      <c r="DE14" s="180"/>
      <c r="DF14" s="180"/>
      <c r="DG14" s="180"/>
      <c r="DH14" s="180"/>
      <c r="DI14" s="180"/>
      <c r="DJ14" s="180"/>
      <c r="DK14" s="180"/>
      <c r="DL14" s="180"/>
      <c r="DM14" s="180"/>
      <c r="DN14" s="180"/>
      <c r="DO14" s="180"/>
      <c r="DP14" s="180"/>
      <c r="DQ14" s="180"/>
      <c r="DR14" s="180"/>
      <c r="DS14" s="180"/>
      <c r="DT14" s="180"/>
      <c r="DU14" s="180"/>
      <c r="DV14" s="180"/>
      <c r="DW14" s="180"/>
      <c r="DX14" s="180"/>
      <c r="DY14" s="180"/>
      <c r="DZ14" s="180"/>
      <c r="EA14" s="180"/>
      <c r="EB14" s="180"/>
      <c r="EC14" s="180"/>
      <c r="ED14" s="180"/>
      <c r="EE14" s="180"/>
      <c r="EF14" s="180"/>
      <c r="EG14" s="180"/>
      <c r="EH14" s="180"/>
      <c r="EI14" s="180"/>
      <c r="EJ14" s="180"/>
      <c r="EK14" s="180"/>
      <c r="EL14" s="180"/>
      <c r="EM14" s="180"/>
      <c r="EN14" s="180"/>
      <c r="EO14" s="180"/>
      <c r="EP14" s="180"/>
      <c r="EQ14" s="180"/>
      <c r="ER14" s="180"/>
      <c r="ES14" s="180"/>
      <c r="ET14" s="180"/>
      <c r="EU14" s="180"/>
    </row>
    <row r="15" spans="1:151" s="181" customFormat="1" ht="22.5">
      <c r="A15" s="163">
        <v>12</v>
      </c>
      <c r="B15" s="163" t="s">
        <v>241</v>
      </c>
      <c r="C15" s="189" t="s">
        <v>285</v>
      </c>
      <c r="D15" s="190" t="s">
        <v>286</v>
      </c>
      <c r="E15" s="182">
        <v>46</v>
      </c>
      <c r="F15" s="175" t="s">
        <v>245</v>
      </c>
      <c r="G15" s="182" t="s">
        <v>254</v>
      </c>
      <c r="H15" s="191"/>
      <c r="I15" s="182" t="s">
        <v>287</v>
      </c>
      <c r="J15" s="182" t="s">
        <v>269</v>
      </c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  <c r="AN15" s="180"/>
      <c r="AO15" s="180"/>
      <c r="AP15" s="180"/>
      <c r="AQ15" s="180"/>
      <c r="AR15" s="180"/>
      <c r="AS15" s="180"/>
      <c r="AT15" s="180"/>
      <c r="AU15" s="180"/>
      <c r="AV15" s="180"/>
      <c r="AW15" s="180"/>
      <c r="AX15" s="180"/>
      <c r="AY15" s="180"/>
      <c r="AZ15" s="180"/>
      <c r="BA15" s="180"/>
      <c r="BB15" s="180"/>
      <c r="BC15" s="180"/>
      <c r="BD15" s="180"/>
      <c r="BE15" s="180"/>
      <c r="BF15" s="180"/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80"/>
      <c r="CP15" s="180"/>
      <c r="CQ15" s="180"/>
      <c r="CR15" s="180"/>
      <c r="CS15" s="180"/>
      <c r="CT15" s="180"/>
      <c r="CU15" s="180"/>
      <c r="CV15" s="180"/>
      <c r="CW15" s="180"/>
      <c r="CX15" s="180"/>
      <c r="CY15" s="180"/>
      <c r="CZ15" s="180"/>
      <c r="DA15" s="180"/>
      <c r="DB15" s="180"/>
      <c r="DC15" s="180"/>
      <c r="DD15" s="180"/>
      <c r="DE15" s="180"/>
      <c r="DF15" s="180"/>
      <c r="DG15" s="180"/>
      <c r="DH15" s="180"/>
      <c r="DI15" s="180"/>
      <c r="DJ15" s="180"/>
      <c r="DK15" s="180"/>
      <c r="DL15" s="180"/>
      <c r="DM15" s="180"/>
      <c r="DN15" s="180"/>
      <c r="DO15" s="180"/>
      <c r="DP15" s="180"/>
      <c r="DQ15" s="180"/>
      <c r="DR15" s="180"/>
      <c r="DS15" s="180"/>
      <c r="DT15" s="180"/>
      <c r="DU15" s="180"/>
      <c r="DV15" s="180"/>
      <c r="DW15" s="180"/>
      <c r="DX15" s="180"/>
      <c r="DY15" s="180"/>
      <c r="DZ15" s="180"/>
      <c r="EA15" s="180"/>
      <c r="EB15" s="180"/>
      <c r="EC15" s="180"/>
      <c r="ED15" s="180"/>
      <c r="EE15" s="180"/>
      <c r="EF15" s="180"/>
      <c r="EG15" s="180"/>
      <c r="EH15" s="180"/>
      <c r="EI15" s="180"/>
      <c r="EJ15" s="180"/>
      <c r="EK15" s="180"/>
      <c r="EL15" s="180"/>
      <c r="EM15" s="180"/>
      <c r="EN15" s="180"/>
      <c r="EO15" s="180"/>
      <c r="EP15" s="180"/>
      <c r="EQ15" s="180"/>
      <c r="ER15" s="180"/>
      <c r="ES15" s="180"/>
      <c r="ET15" s="180"/>
      <c r="EU15" s="180"/>
    </row>
    <row r="16" spans="1:151" s="181" customFormat="1" ht="22.5">
      <c r="A16" s="163">
        <v>13</v>
      </c>
      <c r="B16" s="163" t="s">
        <v>241</v>
      </c>
      <c r="C16" s="192" t="s">
        <v>288</v>
      </c>
      <c r="D16" s="193" t="s">
        <v>289</v>
      </c>
      <c r="E16" s="182">
        <v>42</v>
      </c>
      <c r="F16" s="182" t="s">
        <v>261</v>
      </c>
      <c r="G16" s="182" t="s">
        <v>254</v>
      </c>
      <c r="H16" s="191"/>
      <c r="I16" s="182" t="s">
        <v>290</v>
      </c>
      <c r="J16" s="182" t="s">
        <v>262</v>
      </c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  <c r="CP16" s="180"/>
      <c r="CQ16" s="180"/>
      <c r="CR16" s="180"/>
      <c r="CS16" s="180"/>
      <c r="CT16" s="180"/>
      <c r="CU16" s="180"/>
      <c r="CV16" s="180"/>
      <c r="CW16" s="180"/>
      <c r="CX16" s="180"/>
      <c r="CY16" s="180"/>
      <c r="CZ16" s="180"/>
      <c r="DA16" s="180"/>
      <c r="DB16" s="180"/>
      <c r="DC16" s="180"/>
      <c r="DD16" s="180"/>
      <c r="DE16" s="180"/>
      <c r="DF16" s="180"/>
      <c r="DG16" s="180"/>
      <c r="DH16" s="180"/>
      <c r="DI16" s="180"/>
      <c r="DJ16" s="180"/>
      <c r="DK16" s="180"/>
      <c r="DL16" s="180"/>
      <c r="DM16" s="180"/>
      <c r="DN16" s="180"/>
      <c r="DO16" s="180"/>
      <c r="DP16" s="180"/>
      <c r="DQ16" s="180"/>
      <c r="DR16" s="180"/>
      <c r="DS16" s="180"/>
      <c r="DT16" s="180"/>
      <c r="DU16" s="180"/>
      <c r="DV16" s="180"/>
      <c r="DW16" s="180"/>
      <c r="DX16" s="180"/>
      <c r="DY16" s="180"/>
      <c r="DZ16" s="180"/>
      <c r="EA16" s="180"/>
      <c r="EB16" s="180"/>
      <c r="EC16" s="180"/>
      <c r="ED16" s="180"/>
      <c r="EE16" s="180"/>
      <c r="EF16" s="180"/>
      <c r="EG16" s="180"/>
      <c r="EH16" s="180"/>
      <c r="EI16" s="180"/>
      <c r="EJ16" s="180"/>
      <c r="EK16" s="180"/>
      <c r="EL16" s="180"/>
      <c r="EM16" s="180"/>
      <c r="EN16" s="180"/>
      <c r="EO16" s="180"/>
      <c r="EP16" s="180"/>
      <c r="EQ16" s="180"/>
      <c r="ER16" s="180"/>
      <c r="ES16" s="180"/>
      <c r="ET16" s="180"/>
      <c r="EU16" s="180"/>
    </row>
    <row r="17" spans="1:151" s="181" customFormat="1" ht="22.5">
      <c r="A17" s="163">
        <v>14</v>
      </c>
      <c r="B17" s="163" t="s">
        <v>241</v>
      </c>
      <c r="C17" s="194" t="s">
        <v>291</v>
      </c>
      <c r="D17" s="190" t="s">
        <v>292</v>
      </c>
      <c r="E17" s="182">
        <v>44</v>
      </c>
      <c r="F17" s="175" t="s">
        <v>245</v>
      </c>
      <c r="G17" s="182" t="s">
        <v>254</v>
      </c>
      <c r="H17" s="182" t="s">
        <v>254</v>
      </c>
      <c r="I17" s="182" t="s">
        <v>293</v>
      </c>
      <c r="J17" s="182" t="s">
        <v>262</v>
      </c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C17" s="180"/>
      <c r="BD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  <c r="CS17" s="180"/>
      <c r="CT17" s="180"/>
      <c r="CU17" s="180"/>
      <c r="CV17" s="180"/>
      <c r="CW17" s="180"/>
      <c r="CX17" s="180"/>
      <c r="CY17" s="180"/>
      <c r="CZ17" s="180"/>
      <c r="DA17" s="180"/>
      <c r="DB17" s="180"/>
      <c r="DC17" s="180"/>
      <c r="DD17" s="180"/>
      <c r="DE17" s="180"/>
      <c r="DF17" s="180"/>
      <c r="DG17" s="180"/>
      <c r="DH17" s="180"/>
      <c r="DI17" s="180"/>
      <c r="DJ17" s="180"/>
      <c r="DK17" s="180"/>
      <c r="DL17" s="180"/>
      <c r="DM17" s="180"/>
      <c r="DN17" s="180"/>
      <c r="DO17" s="180"/>
      <c r="DP17" s="180"/>
      <c r="DQ17" s="180"/>
      <c r="DR17" s="180"/>
      <c r="DS17" s="180"/>
      <c r="DT17" s="180"/>
      <c r="DU17" s="180"/>
      <c r="DV17" s="180"/>
      <c r="DW17" s="180"/>
      <c r="DX17" s="180"/>
      <c r="DY17" s="180"/>
      <c r="DZ17" s="180"/>
      <c r="EA17" s="180"/>
      <c r="EB17" s="180"/>
      <c r="EC17" s="180"/>
      <c r="ED17" s="180"/>
      <c r="EE17" s="180"/>
      <c r="EF17" s="180"/>
      <c r="EG17" s="180"/>
      <c r="EH17" s="180"/>
      <c r="EI17" s="180"/>
      <c r="EJ17" s="180"/>
      <c r="EK17" s="180"/>
      <c r="EL17" s="180"/>
      <c r="EM17" s="180"/>
      <c r="EN17" s="180"/>
      <c r="EO17" s="180"/>
      <c r="EP17" s="180"/>
      <c r="EQ17" s="180"/>
      <c r="ER17" s="180"/>
      <c r="ES17" s="180"/>
      <c r="ET17" s="180"/>
      <c r="EU17" s="180"/>
    </row>
    <row r="18" spans="1:151" s="181" customFormat="1" ht="22.5">
      <c r="A18" s="163">
        <v>15</v>
      </c>
      <c r="B18" s="163" t="s">
        <v>241</v>
      </c>
      <c r="C18" s="195" t="s">
        <v>294</v>
      </c>
      <c r="D18" s="196" t="s">
        <v>295</v>
      </c>
      <c r="E18" s="182">
        <v>54</v>
      </c>
      <c r="F18" s="182" t="s">
        <v>261</v>
      </c>
      <c r="G18" s="182" t="s">
        <v>254</v>
      </c>
      <c r="H18" s="182" t="s">
        <v>254</v>
      </c>
      <c r="I18" s="182" t="s">
        <v>296</v>
      </c>
      <c r="J18" s="182" t="s">
        <v>262</v>
      </c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  <c r="CU18" s="180"/>
      <c r="CV18" s="180"/>
      <c r="CW18" s="180"/>
      <c r="CX18" s="180"/>
      <c r="CY18" s="180"/>
      <c r="CZ18" s="180"/>
      <c r="DA18" s="180"/>
      <c r="DB18" s="180"/>
      <c r="DC18" s="180"/>
      <c r="DD18" s="180"/>
      <c r="DE18" s="180"/>
      <c r="DF18" s="180"/>
      <c r="DG18" s="180"/>
      <c r="DH18" s="180"/>
      <c r="DI18" s="180"/>
      <c r="DJ18" s="180"/>
      <c r="DK18" s="180"/>
      <c r="DL18" s="180"/>
      <c r="DM18" s="180"/>
      <c r="DN18" s="180"/>
      <c r="DO18" s="180"/>
      <c r="DP18" s="180"/>
      <c r="DQ18" s="180"/>
      <c r="DR18" s="180"/>
      <c r="DS18" s="180"/>
      <c r="DT18" s="180"/>
      <c r="DU18" s="180"/>
      <c r="DV18" s="180"/>
      <c r="DW18" s="180"/>
      <c r="DX18" s="180"/>
      <c r="DY18" s="180"/>
      <c r="DZ18" s="180"/>
      <c r="EA18" s="180"/>
      <c r="EB18" s="180"/>
      <c r="EC18" s="180"/>
      <c r="ED18" s="180"/>
      <c r="EE18" s="180"/>
      <c r="EF18" s="180"/>
      <c r="EG18" s="180"/>
      <c r="EH18" s="180"/>
      <c r="EI18" s="180"/>
      <c r="EJ18" s="180"/>
      <c r="EK18" s="180"/>
      <c r="EL18" s="180"/>
      <c r="EM18" s="180"/>
      <c r="EN18" s="180"/>
      <c r="EO18" s="180"/>
      <c r="EP18" s="180"/>
      <c r="EQ18" s="180"/>
      <c r="ER18" s="180"/>
      <c r="ES18" s="180"/>
      <c r="ET18" s="180"/>
      <c r="EU18" s="180"/>
    </row>
    <row r="19" spans="1:151" s="181" customFormat="1" ht="22.5">
      <c r="A19" s="163">
        <v>16</v>
      </c>
      <c r="B19" s="163" t="s">
        <v>241</v>
      </c>
      <c r="C19" s="197" t="s">
        <v>297</v>
      </c>
      <c r="D19" s="196" t="s">
        <v>298</v>
      </c>
      <c r="E19" s="182">
        <v>38</v>
      </c>
      <c r="F19" s="182" t="s">
        <v>261</v>
      </c>
      <c r="G19" s="182" t="s">
        <v>254</v>
      </c>
      <c r="H19" s="182" t="s">
        <v>254</v>
      </c>
      <c r="I19" s="182" t="s">
        <v>299</v>
      </c>
      <c r="J19" s="182" t="s">
        <v>262</v>
      </c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  <c r="CH19" s="180"/>
      <c r="CI19" s="180"/>
      <c r="CJ19" s="180"/>
      <c r="CK19" s="180"/>
      <c r="CL19" s="180"/>
      <c r="CM19" s="180"/>
      <c r="CN19" s="180"/>
      <c r="CO19" s="180"/>
      <c r="CP19" s="180"/>
      <c r="CQ19" s="180"/>
      <c r="CR19" s="180"/>
      <c r="CS19" s="180"/>
      <c r="CT19" s="180"/>
      <c r="CU19" s="180"/>
      <c r="CV19" s="180"/>
      <c r="CW19" s="180"/>
      <c r="CX19" s="180"/>
      <c r="CY19" s="180"/>
      <c r="CZ19" s="180"/>
      <c r="DA19" s="180"/>
      <c r="DB19" s="180"/>
      <c r="DC19" s="180"/>
      <c r="DD19" s="180"/>
      <c r="DE19" s="180"/>
      <c r="DF19" s="180"/>
      <c r="DG19" s="180"/>
      <c r="DH19" s="180"/>
      <c r="DI19" s="180"/>
      <c r="DJ19" s="180"/>
      <c r="DK19" s="180"/>
      <c r="DL19" s="180"/>
      <c r="DM19" s="180"/>
      <c r="DN19" s="180"/>
      <c r="DO19" s="180"/>
      <c r="DP19" s="180"/>
      <c r="DQ19" s="180"/>
      <c r="DR19" s="180"/>
      <c r="DS19" s="180"/>
      <c r="DT19" s="180"/>
      <c r="DU19" s="180"/>
      <c r="DV19" s="180"/>
      <c r="DW19" s="180"/>
      <c r="DX19" s="180"/>
      <c r="DY19" s="180"/>
      <c r="DZ19" s="180"/>
      <c r="EA19" s="180"/>
      <c r="EB19" s="180"/>
      <c r="EC19" s="180"/>
      <c r="ED19" s="180"/>
      <c r="EE19" s="180"/>
      <c r="EF19" s="180"/>
      <c r="EG19" s="180"/>
      <c r="EH19" s="180"/>
      <c r="EI19" s="180"/>
      <c r="EJ19" s="180"/>
      <c r="EK19" s="180"/>
      <c r="EL19" s="180"/>
      <c r="EM19" s="180"/>
      <c r="EN19" s="180"/>
      <c r="EO19" s="180"/>
      <c r="EP19" s="180"/>
      <c r="EQ19" s="180"/>
      <c r="ER19" s="180"/>
      <c r="ES19" s="180"/>
      <c r="ET19" s="180"/>
      <c r="EU19" s="180"/>
    </row>
    <row r="20" spans="1:151" s="181" customFormat="1" ht="22.5">
      <c r="A20" s="163">
        <v>17</v>
      </c>
      <c r="B20" s="163" t="s">
        <v>241</v>
      </c>
      <c r="C20" s="198" t="s">
        <v>300</v>
      </c>
      <c r="D20" s="196" t="s">
        <v>301</v>
      </c>
      <c r="E20" s="182">
        <v>58</v>
      </c>
      <c r="F20" s="175" t="s">
        <v>245</v>
      </c>
      <c r="G20" s="182" t="s">
        <v>254</v>
      </c>
      <c r="H20" s="182" t="s">
        <v>254</v>
      </c>
      <c r="I20" s="182" t="s">
        <v>281</v>
      </c>
      <c r="J20" s="182" t="s">
        <v>302</v>
      </c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  <c r="AV20" s="180"/>
      <c r="AW20" s="180"/>
      <c r="AX20" s="180"/>
      <c r="AY20" s="180"/>
      <c r="AZ20" s="180"/>
      <c r="BA20" s="180"/>
      <c r="BB20" s="180"/>
      <c r="BC20" s="180"/>
      <c r="BD20" s="180"/>
      <c r="BE20" s="180"/>
      <c r="BF20" s="180"/>
      <c r="BG20" s="180"/>
      <c r="BH20" s="180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180"/>
      <c r="CB20" s="180"/>
      <c r="CC20" s="180"/>
      <c r="CD20" s="180"/>
      <c r="CE20" s="180"/>
      <c r="CF20" s="180"/>
      <c r="CG20" s="180"/>
      <c r="CH20" s="180"/>
      <c r="CI20" s="180"/>
      <c r="CJ20" s="180"/>
      <c r="CK20" s="180"/>
      <c r="CL20" s="180"/>
      <c r="CM20" s="180"/>
      <c r="CN20" s="180"/>
      <c r="CO20" s="180"/>
      <c r="CP20" s="180"/>
      <c r="CQ20" s="180"/>
      <c r="CR20" s="180"/>
      <c r="CS20" s="180"/>
      <c r="CT20" s="180"/>
      <c r="CU20" s="180"/>
      <c r="CV20" s="180"/>
      <c r="CW20" s="180"/>
      <c r="CX20" s="180"/>
      <c r="CY20" s="180"/>
      <c r="CZ20" s="180"/>
      <c r="DA20" s="180"/>
      <c r="DB20" s="180"/>
      <c r="DC20" s="180"/>
      <c r="DD20" s="180"/>
      <c r="DE20" s="180"/>
      <c r="DF20" s="180"/>
      <c r="DG20" s="180"/>
      <c r="DH20" s="180"/>
      <c r="DI20" s="180"/>
      <c r="DJ20" s="180"/>
      <c r="DK20" s="180"/>
      <c r="DL20" s="180"/>
      <c r="DM20" s="180"/>
      <c r="DN20" s="180"/>
      <c r="DO20" s="180"/>
      <c r="DP20" s="180"/>
      <c r="DQ20" s="180"/>
      <c r="DR20" s="180"/>
      <c r="DS20" s="180"/>
      <c r="DT20" s="180"/>
      <c r="DU20" s="180"/>
      <c r="DV20" s="180"/>
      <c r="DW20" s="180"/>
      <c r="DX20" s="180"/>
      <c r="DY20" s="180"/>
      <c r="DZ20" s="180"/>
      <c r="EA20" s="180"/>
      <c r="EB20" s="180"/>
      <c r="EC20" s="180"/>
      <c r="ED20" s="180"/>
      <c r="EE20" s="180"/>
      <c r="EF20" s="180"/>
      <c r="EG20" s="180"/>
      <c r="EH20" s="180"/>
      <c r="EI20" s="180"/>
      <c r="EJ20" s="180"/>
      <c r="EK20" s="180"/>
      <c r="EL20" s="180"/>
      <c r="EM20" s="180"/>
      <c r="EN20" s="180"/>
      <c r="EO20" s="180"/>
      <c r="EP20" s="180"/>
      <c r="EQ20" s="180"/>
      <c r="ER20" s="180"/>
      <c r="ES20" s="180"/>
      <c r="ET20" s="180"/>
      <c r="EU20" s="180"/>
    </row>
    <row r="21" spans="1:151" s="181" customFormat="1" ht="22.5">
      <c r="A21" s="163">
        <v>18</v>
      </c>
      <c r="B21" s="163" t="s">
        <v>241</v>
      </c>
      <c r="C21" s="198" t="s">
        <v>303</v>
      </c>
      <c r="D21" s="199" t="s">
        <v>304</v>
      </c>
      <c r="E21" s="174">
        <v>46</v>
      </c>
      <c r="F21" s="175" t="s">
        <v>245</v>
      </c>
      <c r="G21" s="176" t="s">
        <v>254</v>
      </c>
      <c r="H21" s="177" t="s">
        <v>254</v>
      </c>
      <c r="I21" s="178" t="s">
        <v>287</v>
      </c>
      <c r="J21" s="179" t="s">
        <v>302</v>
      </c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0"/>
      <c r="BA21" s="180"/>
      <c r="BB21" s="180"/>
      <c r="BC21" s="180"/>
      <c r="BD21" s="180"/>
      <c r="BE21" s="180"/>
      <c r="BF21" s="180"/>
      <c r="BG21" s="180"/>
      <c r="BH21" s="180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0"/>
      <c r="CG21" s="180"/>
      <c r="CH21" s="180"/>
      <c r="CI21" s="180"/>
      <c r="CJ21" s="180"/>
      <c r="CK21" s="180"/>
      <c r="CL21" s="180"/>
      <c r="CM21" s="180"/>
      <c r="CN21" s="180"/>
      <c r="CO21" s="180"/>
      <c r="CP21" s="180"/>
      <c r="CQ21" s="180"/>
      <c r="CR21" s="180"/>
      <c r="CS21" s="180"/>
      <c r="CT21" s="180"/>
      <c r="CU21" s="180"/>
      <c r="CV21" s="180"/>
      <c r="CW21" s="180"/>
      <c r="CX21" s="180"/>
      <c r="CY21" s="180"/>
      <c r="CZ21" s="180"/>
      <c r="DA21" s="180"/>
      <c r="DB21" s="180"/>
      <c r="DC21" s="180"/>
      <c r="DD21" s="180"/>
      <c r="DE21" s="180"/>
      <c r="DF21" s="180"/>
      <c r="DG21" s="180"/>
      <c r="DH21" s="180"/>
      <c r="DI21" s="180"/>
      <c r="DJ21" s="180"/>
      <c r="DK21" s="180"/>
      <c r="DL21" s="180"/>
      <c r="DM21" s="180"/>
      <c r="DN21" s="180"/>
      <c r="DO21" s="180"/>
      <c r="DP21" s="180"/>
      <c r="DQ21" s="180"/>
      <c r="DR21" s="180"/>
      <c r="DS21" s="180"/>
      <c r="DT21" s="180"/>
      <c r="DU21" s="180"/>
      <c r="DV21" s="180"/>
      <c r="DW21" s="180"/>
      <c r="DX21" s="180"/>
      <c r="DY21" s="180"/>
      <c r="DZ21" s="180"/>
      <c r="EA21" s="180"/>
      <c r="EB21" s="180"/>
      <c r="EC21" s="180"/>
      <c r="ED21" s="180"/>
      <c r="EE21" s="180"/>
      <c r="EF21" s="180"/>
      <c r="EG21" s="180"/>
      <c r="EH21" s="180"/>
      <c r="EI21" s="180"/>
      <c r="EJ21" s="180"/>
      <c r="EK21" s="180"/>
      <c r="EL21" s="180"/>
      <c r="EM21" s="180"/>
      <c r="EN21" s="180"/>
      <c r="EO21" s="180"/>
      <c r="EP21" s="180"/>
      <c r="EQ21" s="180"/>
      <c r="ER21" s="180"/>
      <c r="ES21" s="180"/>
      <c r="ET21" s="180"/>
      <c r="EU21" s="180"/>
    </row>
    <row r="22" spans="1:151" s="181" customFormat="1" ht="22.5">
      <c r="A22" s="163">
        <v>19</v>
      </c>
      <c r="B22" s="163" t="s">
        <v>241</v>
      </c>
      <c r="C22" s="295" t="s">
        <v>305</v>
      </c>
      <c r="D22" s="173" t="s">
        <v>306</v>
      </c>
      <c r="E22" s="174">
        <v>57</v>
      </c>
      <c r="F22" s="175" t="s">
        <v>245</v>
      </c>
      <c r="G22" s="183" t="s">
        <v>254</v>
      </c>
      <c r="H22" s="184" t="s">
        <v>254</v>
      </c>
      <c r="I22" s="178" t="s">
        <v>293</v>
      </c>
      <c r="J22" s="179" t="s">
        <v>307</v>
      </c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  <c r="CS22" s="180"/>
      <c r="CT22" s="180"/>
      <c r="CU22" s="180"/>
      <c r="CV22" s="180"/>
      <c r="CW22" s="180"/>
      <c r="CX22" s="180"/>
      <c r="CY22" s="180"/>
      <c r="CZ22" s="180"/>
      <c r="DA22" s="180"/>
      <c r="DB22" s="180"/>
      <c r="DC22" s="180"/>
      <c r="DD22" s="180"/>
      <c r="DE22" s="180"/>
      <c r="DF22" s="180"/>
      <c r="DG22" s="180"/>
      <c r="DH22" s="180"/>
      <c r="DI22" s="180"/>
      <c r="DJ22" s="180"/>
      <c r="DK22" s="180"/>
      <c r="DL22" s="180"/>
      <c r="DM22" s="180"/>
      <c r="DN22" s="180"/>
      <c r="DO22" s="180"/>
      <c r="DP22" s="180"/>
      <c r="DQ22" s="180"/>
      <c r="DR22" s="180"/>
      <c r="DS22" s="180"/>
      <c r="DT22" s="180"/>
      <c r="DU22" s="180"/>
      <c r="DV22" s="180"/>
      <c r="DW22" s="180"/>
      <c r="DX22" s="180"/>
      <c r="DY22" s="180"/>
      <c r="DZ22" s="180"/>
      <c r="EA22" s="180"/>
      <c r="EB22" s="180"/>
      <c r="EC22" s="180"/>
      <c r="ED22" s="180"/>
      <c r="EE22" s="180"/>
      <c r="EF22" s="180"/>
      <c r="EG22" s="180"/>
      <c r="EH22" s="180"/>
      <c r="EI22" s="180"/>
      <c r="EJ22" s="180"/>
      <c r="EK22" s="180"/>
      <c r="EL22" s="180"/>
      <c r="EM22" s="180"/>
      <c r="EN22" s="180"/>
      <c r="EO22" s="180"/>
      <c r="EP22" s="180"/>
      <c r="EQ22" s="180"/>
      <c r="ER22" s="180"/>
      <c r="ES22" s="180"/>
      <c r="ET22" s="180"/>
      <c r="EU22" s="180"/>
    </row>
    <row r="23" spans="1:151" s="181" customFormat="1" ht="22.5">
      <c r="A23" s="163">
        <v>20</v>
      </c>
      <c r="B23" s="163" t="s">
        <v>241</v>
      </c>
      <c r="C23" s="296" t="s">
        <v>308</v>
      </c>
      <c r="D23" s="185" t="s">
        <v>309</v>
      </c>
      <c r="E23" s="174">
        <v>42</v>
      </c>
      <c r="F23" s="175" t="s">
        <v>245</v>
      </c>
      <c r="G23" s="183" t="s">
        <v>254</v>
      </c>
      <c r="H23" s="184" t="s">
        <v>254</v>
      </c>
      <c r="I23" s="178" t="s">
        <v>310</v>
      </c>
      <c r="J23" s="179" t="s">
        <v>311</v>
      </c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/>
      <c r="AS23" s="180"/>
      <c r="AT23" s="180"/>
      <c r="AU23" s="180"/>
      <c r="AV23" s="180"/>
      <c r="AW23" s="180"/>
      <c r="AX23" s="180"/>
      <c r="AY23" s="180"/>
      <c r="AZ23" s="180"/>
      <c r="BA23" s="180"/>
      <c r="BB23" s="180"/>
      <c r="BC23" s="180"/>
      <c r="BD23" s="180"/>
      <c r="BE23" s="180"/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T23" s="180"/>
      <c r="BU23" s="180"/>
      <c r="BV23" s="18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  <c r="CU23" s="180"/>
      <c r="CV23" s="180"/>
      <c r="CW23" s="180"/>
      <c r="CX23" s="180"/>
      <c r="CY23" s="180"/>
      <c r="CZ23" s="180"/>
      <c r="DA23" s="180"/>
      <c r="DB23" s="180"/>
      <c r="DC23" s="180"/>
      <c r="DD23" s="180"/>
      <c r="DE23" s="180"/>
      <c r="DF23" s="180"/>
      <c r="DG23" s="180"/>
      <c r="DH23" s="180"/>
      <c r="DI23" s="180"/>
      <c r="DJ23" s="180"/>
      <c r="DK23" s="180"/>
      <c r="DL23" s="180"/>
      <c r="DM23" s="180"/>
      <c r="DN23" s="180"/>
      <c r="DO23" s="180"/>
      <c r="DP23" s="180"/>
      <c r="DQ23" s="180"/>
      <c r="DR23" s="180"/>
      <c r="DS23" s="180"/>
      <c r="DT23" s="180"/>
      <c r="DU23" s="180"/>
      <c r="DV23" s="180"/>
      <c r="DW23" s="180"/>
      <c r="DX23" s="180"/>
      <c r="DY23" s="180"/>
      <c r="DZ23" s="180"/>
      <c r="EA23" s="180"/>
      <c r="EB23" s="180"/>
      <c r="EC23" s="180"/>
      <c r="ED23" s="180"/>
      <c r="EE23" s="180"/>
      <c r="EF23" s="180"/>
      <c r="EG23" s="180"/>
      <c r="EH23" s="180"/>
      <c r="EI23" s="180"/>
      <c r="EJ23" s="180"/>
      <c r="EK23" s="180"/>
      <c r="EL23" s="180"/>
      <c r="EM23" s="180"/>
      <c r="EN23" s="180"/>
      <c r="EO23" s="180"/>
      <c r="EP23" s="180"/>
      <c r="EQ23" s="180"/>
      <c r="ER23" s="180"/>
      <c r="ES23" s="180"/>
      <c r="ET23" s="180"/>
      <c r="EU23" s="180"/>
    </row>
    <row r="24" spans="1:151" s="181" customFormat="1" ht="22.5">
      <c r="A24" s="163">
        <v>21</v>
      </c>
      <c r="B24" s="163" t="s">
        <v>241</v>
      </c>
      <c r="C24" s="295" t="s">
        <v>312</v>
      </c>
      <c r="D24" s="185" t="s">
        <v>313</v>
      </c>
      <c r="E24" s="174">
        <v>43</v>
      </c>
      <c r="F24" s="175" t="s">
        <v>245</v>
      </c>
      <c r="G24" s="176" t="s">
        <v>254</v>
      </c>
      <c r="H24" s="177" t="s">
        <v>254</v>
      </c>
      <c r="I24" s="178" t="s">
        <v>293</v>
      </c>
      <c r="J24" s="179" t="s">
        <v>314</v>
      </c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180"/>
      <c r="AV24" s="180"/>
      <c r="AW24" s="180"/>
      <c r="AX24" s="180"/>
      <c r="AY24" s="180"/>
      <c r="AZ24" s="180"/>
      <c r="BA24" s="180"/>
      <c r="BB24" s="180"/>
      <c r="BC24" s="180"/>
      <c r="BD24" s="180"/>
      <c r="BE24" s="180"/>
      <c r="BF24" s="180"/>
      <c r="BG24" s="180"/>
      <c r="BH24" s="180"/>
      <c r="BI24" s="180"/>
      <c r="BJ24" s="180"/>
      <c r="BK24" s="180"/>
      <c r="BL24" s="180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0"/>
      <c r="CA24" s="180"/>
      <c r="CB24" s="180"/>
      <c r="CC24" s="180"/>
      <c r="CD24" s="180"/>
      <c r="CE24" s="180"/>
      <c r="CF24" s="180"/>
      <c r="CG24" s="180"/>
      <c r="CH24" s="180"/>
      <c r="CI24" s="180"/>
      <c r="CJ24" s="180"/>
      <c r="CK24" s="180"/>
      <c r="CL24" s="180"/>
      <c r="CM24" s="180"/>
      <c r="CN24" s="180"/>
      <c r="CO24" s="180"/>
      <c r="CP24" s="180"/>
      <c r="CQ24" s="180"/>
      <c r="CR24" s="180"/>
      <c r="CS24" s="180"/>
      <c r="CT24" s="180"/>
      <c r="CU24" s="180"/>
      <c r="CV24" s="180"/>
      <c r="CW24" s="180"/>
      <c r="CX24" s="180"/>
      <c r="CY24" s="180"/>
      <c r="CZ24" s="180"/>
      <c r="DA24" s="180"/>
      <c r="DB24" s="180"/>
      <c r="DC24" s="180"/>
      <c r="DD24" s="180"/>
      <c r="DE24" s="180"/>
      <c r="DF24" s="180"/>
      <c r="DG24" s="180"/>
      <c r="DH24" s="180"/>
      <c r="DI24" s="180"/>
      <c r="DJ24" s="180"/>
      <c r="DK24" s="180"/>
      <c r="DL24" s="180"/>
      <c r="DM24" s="180"/>
      <c r="DN24" s="180"/>
      <c r="DO24" s="180"/>
      <c r="DP24" s="180"/>
      <c r="DQ24" s="180"/>
      <c r="DR24" s="180"/>
      <c r="DS24" s="180"/>
      <c r="DT24" s="180"/>
      <c r="DU24" s="180"/>
      <c r="DV24" s="180"/>
      <c r="DW24" s="180"/>
      <c r="DX24" s="180"/>
      <c r="DY24" s="180"/>
      <c r="DZ24" s="180"/>
      <c r="EA24" s="180"/>
      <c r="EB24" s="180"/>
      <c r="EC24" s="180"/>
      <c r="ED24" s="180"/>
      <c r="EE24" s="180"/>
      <c r="EF24" s="180"/>
      <c r="EG24" s="180"/>
      <c r="EH24" s="180"/>
      <c r="EI24" s="180"/>
      <c r="EJ24" s="180"/>
      <c r="EK24" s="180"/>
      <c r="EL24" s="180"/>
      <c r="EM24" s="180"/>
      <c r="EN24" s="180"/>
      <c r="EO24" s="180"/>
      <c r="EP24" s="180"/>
      <c r="EQ24" s="180"/>
      <c r="ER24" s="180"/>
      <c r="ES24" s="180"/>
      <c r="ET24" s="180"/>
      <c r="EU24" s="180"/>
    </row>
    <row r="25" spans="1:151" s="181" customFormat="1" ht="22.5">
      <c r="A25" s="163">
        <v>22</v>
      </c>
      <c r="B25" s="163" t="s">
        <v>241</v>
      </c>
      <c r="C25" s="187" t="s">
        <v>315</v>
      </c>
      <c r="D25" s="185"/>
      <c r="E25" s="174">
        <v>62</v>
      </c>
      <c r="F25" s="175" t="s">
        <v>245</v>
      </c>
      <c r="G25" s="176" t="s">
        <v>254</v>
      </c>
      <c r="H25" s="177" t="s">
        <v>254</v>
      </c>
      <c r="I25" s="178" t="s">
        <v>310</v>
      </c>
      <c r="J25" s="179" t="s">
        <v>314</v>
      </c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80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  <c r="CH25" s="180"/>
      <c r="CI25" s="180"/>
      <c r="CJ25" s="180"/>
      <c r="CK25" s="180"/>
      <c r="CL25" s="180"/>
      <c r="CM25" s="180"/>
      <c r="CN25" s="180"/>
      <c r="CO25" s="180"/>
      <c r="CP25" s="180"/>
      <c r="CQ25" s="180"/>
      <c r="CR25" s="180"/>
      <c r="CS25" s="180"/>
      <c r="CT25" s="180"/>
      <c r="CU25" s="180"/>
      <c r="CV25" s="180"/>
      <c r="CW25" s="180"/>
      <c r="CX25" s="180"/>
      <c r="CY25" s="180"/>
      <c r="CZ25" s="180"/>
      <c r="DA25" s="180"/>
      <c r="DB25" s="180"/>
      <c r="DC25" s="180"/>
      <c r="DD25" s="180"/>
      <c r="DE25" s="180"/>
      <c r="DF25" s="180"/>
      <c r="DG25" s="180"/>
      <c r="DH25" s="180"/>
      <c r="DI25" s="180"/>
      <c r="DJ25" s="180"/>
      <c r="DK25" s="180"/>
      <c r="DL25" s="180"/>
      <c r="DM25" s="180"/>
      <c r="DN25" s="180"/>
      <c r="DO25" s="180"/>
      <c r="DP25" s="180"/>
      <c r="DQ25" s="180"/>
      <c r="DR25" s="180"/>
      <c r="DS25" s="180"/>
      <c r="DT25" s="180"/>
      <c r="DU25" s="180"/>
      <c r="DV25" s="180"/>
      <c r="DW25" s="180"/>
      <c r="DX25" s="180"/>
      <c r="DY25" s="180"/>
      <c r="DZ25" s="180"/>
      <c r="EA25" s="180"/>
      <c r="EB25" s="180"/>
      <c r="EC25" s="180"/>
      <c r="ED25" s="180"/>
      <c r="EE25" s="180"/>
      <c r="EF25" s="180"/>
      <c r="EG25" s="180"/>
      <c r="EH25" s="180"/>
      <c r="EI25" s="180"/>
      <c r="EJ25" s="180"/>
      <c r="EK25" s="180"/>
      <c r="EL25" s="180"/>
      <c r="EM25" s="180"/>
      <c r="EN25" s="180"/>
      <c r="EO25" s="180"/>
      <c r="EP25" s="180"/>
      <c r="EQ25" s="180"/>
      <c r="ER25" s="180"/>
      <c r="ES25" s="180"/>
      <c r="ET25" s="180"/>
      <c r="EU25" s="180"/>
    </row>
    <row r="26" spans="1:151" s="181" customFormat="1" ht="22.5">
      <c r="A26" s="163">
        <v>23</v>
      </c>
      <c r="B26" s="163" t="s">
        <v>241</v>
      </c>
      <c r="C26" s="173" t="s">
        <v>316</v>
      </c>
      <c r="D26" s="185" t="s">
        <v>317</v>
      </c>
      <c r="E26" s="174">
        <v>59</v>
      </c>
      <c r="F26" s="175" t="s">
        <v>245</v>
      </c>
      <c r="G26" s="188" t="s">
        <v>352</v>
      </c>
      <c r="H26" s="188" t="s">
        <v>254</v>
      </c>
      <c r="I26" s="182" t="s">
        <v>293</v>
      </c>
      <c r="J26" s="182" t="s">
        <v>314</v>
      </c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  <c r="CH26" s="180"/>
      <c r="CI26" s="180"/>
      <c r="CJ26" s="180"/>
      <c r="CK26" s="180"/>
      <c r="CL26" s="180"/>
      <c r="CM26" s="180"/>
      <c r="CN26" s="180"/>
      <c r="CO26" s="180"/>
      <c r="CP26" s="180"/>
      <c r="CQ26" s="180"/>
      <c r="CR26" s="180"/>
      <c r="CS26" s="180"/>
      <c r="CT26" s="180"/>
      <c r="CU26" s="180"/>
      <c r="CV26" s="180"/>
      <c r="CW26" s="180"/>
      <c r="CX26" s="180"/>
      <c r="CY26" s="180"/>
      <c r="CZ26" s="180"/>
      <c r="DA26" s="180"/>
      <c r="DB26" s="180"/>
      <c r="DC26" s="180"/>
      <c r="DD26" s="180"/>
      <c r="DE26" s="180"/>
      <c r="DF26" s="180"/>
      <c r="DG26" s="180"/>
      <c r="DH26" s="180"/>
      <c r="DI26" s="180"/>
      <c r="DJ26" s="180"/>
      <c r="DK26" s="180"/>
      <c r="DL26" s="180"/>
      <c r="DM26" s="180"/>
      <c r="DN26" s="180"/>
      <c r="DO26" s="180"/>
      <c r="DP26" s="180"/>
      <c r="DQ26" s="180"/>
      <c r="DR26" s="180"/>
      <c r="DS26" s="180"/>
      <c r="DT26" s="180"/>
      <c r="DU26" s="180"/>
      <c r="DV26" s="180"/>
      <c r="DW26" s="180"/>
      <c r="DX26" s="180"/>
      <c r="DY26" s="180"/>
      <c r="DZ26" s="180"/>
      <c r="EA26" s="180"/>
      <c r="EB26" s="180"/>
      <c r="EC26" s="180"/>
      <c r="ED26" s="180"/>
      <c r="EE26" s="180"/>
      <c r="EF26" s="180"/>
      <c r="EG26" s="180"/>
      <c r="EH26" s="180"/>
      <c r="EI26" s="180"/>
      <c r="EJ26" s="180"/>
      <c r="EK26" s="180"/>
      <c r="EL26" s="180"/>
      <c r="EM26" s="180"/>
      <c r="EN26" s="180"/>
      <c r="EO26" s="180"/>
      <c r="EP26" s="180"/>
      <c r="EQ26" s="180"/>
      <c r="ER26" s="180"/>
      <c r="ES26" s="180"/>
      <c r="ET26" s="180"/>
      <c r="EU26" s="180"/>
    </row>
    <row r="27" spans="1:151" s="181" customFormat="1" ht="22.5">
      <c r="A27" s="163">
        <v>24</v>
      </c>
      <c r="B27" s="163" t="s">
        <v>241</v>
      </c>
      <c r="C27" s="173" t="s">
        <v>318</v>
      </c>
      <c r="D27" s="185"/>
      <c r="E27" s="174">
        <v>61</v>
      </c>
      <c r="F27" s="175" t="s">
        <v>245</v>
      </c>
      <c r="G27" s="188" t="s">
        <v>254</v>
      </c>
      <c r="H27" s="190"/>
      <c r="I27" s="182" t="s">
        <v>293</v>
      </c>
      <c r="J27" s="182" t="s">
        <v>314</v>
      </c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0"/>
      <c r="BE27" s="180"/>
      <c r="BF27" s="180"/>
      <c r="BG27" s="180"/>
      <c r="BH27" s="180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0"/>
      <c r="CE27" s="180"/>
      <c r="CF27" s="180"/>
      <c r="CG27" s="180"/>
      <c r="CH27" s="180"/>
      <c r="CI27" s="180"/>
      <c r="CJ27" s="180"/>
      <c r="CK27" s="180"/>
      <c r="CL27" s="180"/>
      <c r="CM27" s="180"/>
      <c r="CN27" s="180"/>
      <c r="CO27" s="180"/>
      <c r="CP27" s="180"/>
      <c r="CQ27" s="180"/>
      <c r="CR27" s="180"/>
      <c r="CS27" s="180"/>
      <c r="CT27" s="180"/>
      <c r="CU27" s="180"/>
      <c r="CV27" s="180"/>
      <c r="CW27" s="180"/>
      <c r="CX27" s="180"/>
      <c r="CY27" s="180"/>
      <c r="CZ27" s="180"/>
      <c r="DA27" s="180"/>
      <c r="DB27" s="180"/>
      <c r="DC27" s="180"/>
      <c r="DD27" s="180"/>
      <c r="DE27" s="180"/>
      <c r="DF27" s="180"/>
      <c r="DG27" s="180"/>
      <c r="DH27" s="180"/>
      <c r="DI27" s="180"/>
      <c r="DJ27" s="180"/>
      <c r="DK27" s="180"/>
      <c r="DL27" s="180"/>
      <c r="DM27" s="180"/>
      <c r="DN27" s="180"/>
      <c r="DO27" s="180"/>
      <c r="DP27" s="180"/>
      <c r="DQ27" s="180"/>
      <c r="DR27" s="180"/>
      <c r="DS27" s="180"/>
      <c r="DT27" s="180"/>
      <c r="DU27" s="180"/>
      <c r="DV27" s="180"/>
      <c r="DW27" s="180"/>
      <c r="DX27" s="180"/>
      <c r="DY27" s="180"/>
      <c r="DZ27" s="180"/>
      <c r="EA27" s="180"/>
      <c r="EB27" s="180"/>
      <c r="EC27" s="180"/>
      <c r="ED27" s="180"/>
      <c r="EE27" s="180"/>
      <c r="EF27" s="180"/>
      <c r="EG27" s="180"/>
      <c r="EH27" s="180"/>
      <c r="EI27" s="180"/>
      <c r="EJ27" s="180"/>
      <c r="EK27" s="180"/>
      <c r="EL27" s="180"/>
      <c r="EM27" s="180"/>
      <c r="EN27" s="180"/>
      <c r="EO27" s="180"/>
      <c r="EP27" s="180"/>
      <c r="EQ27" s="180"/>
      <c r="ER27" s="180"/>
      <c r="ES27" s="180"/>
      <c r="ET27" s="180"/>
      <c r="EU27" s="180"/>
    </row>
    <row r="28" spans="1:151" s="181" customFormat="1" ht="22.5">
      <c r="A28" s="163">
        <v>25</v>
      </c>
      <c r="B28" s="163" t="s">
        <v>241</v>
      </c>
      <c r="C28" s="189" t="s">
        <v>319</v>
      </c>
      <c r="D28" s="190" t="s">
        <v>320</v>
      </c>
      <c r="E28" s="174">
        <v>69</v>
      </c>
      <c r="F28" s="175" t="s">
        <v>245</v>
      </c>
      <c r="G28" s="182" t="s">
        <v>254</v>
      </c>
      <c r="H28" s="182" t="s">
        <v>321</v>
      </c>
      <c r="I28" s="182" t="s">
        <v>273</v>
      </c>
      <c r="J28" s="182" t="s">
        <v>322</v>
      </c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  <c r="CH28" s="180"/>
      <c r="CI28" s="180"/>
      <c r="CJ28" s="180"/>
      <c r="CK28" s="180"/>
      <c r="CL28" s="180"/>
      <c r="CM28" s="180"/>
      <c r="CN28" s="180"/>
      <c r="CO28" s="180"/>
      <c r="CP28" s="180"/>
      <c r="CQ28" s="180"/>
      <c r="CR28" s="180"/>
      <c r="CS28" s="180"/>
      <c r="CT28" s="180"/>
      <c r="CU28" s="180"/>
      <c r="CV28" s="180"/>
      <c r="CW28" s="180"/>
      <c r="CX28" s="180"/>
      <c r="CY28" s="180"/>
      <c r="CZ28" s="180"/>
      <c r="DA28" s="180"/>
      <c r="DB28" s="180"/>
      <c r="DC28" s="180"/>
      <c r="DD28" s="180"/>
      <c r="DE28" s="180"/>
      <c r="DF28" s="180"/>
      <c r="DG28" s="180"/>
      <c r="DH28" s="180"/>
      <c r="DI28" s="180"/>
      <c r="DJ28" s="180"/>
      <c r="DK28" s="180"/>
      <c r="DL28" s="180"/>
      <c r="DM28" s="180"/>
      <c r="DN28" s="180"/>
      <c r="DO28" s="180"/>
      <c r="DP28" s="180"/>
      <c r="DQ28" s="180"/>
      <c r="DR28" s="180"/>
      <c r="DS28" s="180"/>
      <c r="DT28" s="180"/>
      <c r="DU28" s="180"/>
      <c r="DV28" s="180"/>
      <c r="DW28" s="180"/>
      <c r="DX28" s="180"/>
      <c r="DY28" s="180"/>
      <c r="DZ28" s="180"/>
      <c r="EA28" s="180"/>
      <c r="EB28" s="180"/>
      <c r="EC28" s="180"/>
      <c r="ED28" s="180"/>
      <c r="EE28" s="180"/>
      <c r="EF28" s="180"/>
      <c r="EG28" s="180"/>
      <c r="EH28" s="180"/>
      <c r="EI28" s="180"/>
      <c r="EJ28" s="180"/>
      <c r="EK28" s="180"/>
      <c r="EL28" s="180"/>
      <c r="EM28" s="180"/>
      <c r="EN28" s="180"/>
      <c r="EO28" s="180"/>
      <c r="EP28" s="180"/>
      <c r="EQ28" s="180"/>
      <c r="ER28" s="180"/>
      <c r="ES28" s="180"/>
      <c r="ET28" s="180"/>
      <c r="EU28" s="180"/>
    </row>
    <row r="29" spans="1:151" s="181" customFormat="1" ht="22.5">
      <c r="A29" s="163">
        <v>26</v>
      </c>
      <c r="B29" s="163" t="s">
        <v>241</v>
      </c>
      <c r="C29" s="189" t="s">
        <v>496</v>
      </c>
      <c r="D29" s="190"/>
      <c r="E29" s="174"/>
      <c r="F29" s="175" t="s">
        <v>245</v>
      </c>
      <c r="G29" s="182"/>
      <c r="H29" s="182"/>
      <c r="I29" s="182" t="s">
        <v>225</v>
      </c>
      <c r="J29" s="182" t="s">
        <v>262</v>
      </c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0"/>
      <c r="AW29" s="180"/>
      <c r="AX29" s="180"/>
      <c r="AY29" s="180"/>
      <c r="AZ29" s="180"/>
      <c r="BA29" s="180"/>
      <c r="BB29" s="180"/>
      <c r="BC29" s="180"/>
      <c r="BD29" s="180"/>
      <c r="BE29" s="180"/>
      <c r="BF29" s="180"/>
      <c r="BG29" s="180"/>
      <c r="BH29" s="180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0"/>
      <c r="CA29" s="180"/>
      <c r="CB29" s="180"/>
      <c r="CC29" s="180"/>
      <c r="CD29" s="180"/>
      <c r="CE29" s="180"/>
      <c r="CF29" s="180"/>
      <c r="CG29" s="180"/>
      <c r="CH29" s="180"/>
      <c r="CI29" s="180"/>
      <c r="CJ29" s="180"/>
      <c r="CK29" s="180"/>
      <c r="CL29" s="180"/>
      <c r="CM29" s="180"/>
      <c r="CN29" s="180"/>
      <c r="CO29" s="180"/>
      <c r="CP29" s="180"/>
      <c r="CQ29" s="180"/>
      <c r="CR29" s="180"/>
      <c r="CS29" s="180"/>
      <c r="CT29" s="180"/>
      <c r="CU29" s="180"/>
      <c r="CV29" s="180"/>
      <c r="CW29" s="180"/>
      <c r="CX29" s="180"/>
      <c r="CY29" s="180"/>
      <c r="CZ29" s="180"/>
      <c r="DA29" s="180"/>
      <c r="DB29" s="180"/>
      <c r="DC29" s="180"/>
      <c r="DD29" s="180"/>
      <c r="DE29" s="180"/>
      <c r="DF29" s="180"/>
      <c r="DG29" s="180"/>
      <c r="DH29" s="180"/>
      <c r="DI29" s="180"/>
      <c r="DJ29" s="180"/>
      <c r="DK29" s="180"/>
      <c r="DL29" s="180"/>
      <c r="DM29" s="180"/>
      <c r="DN29" s="180"/>
      <c r="DO29" s="180"/>
      <c r="DP29" s="180"/>
      <c r="DQ29" s="180"/>
      <c r="DR29" s="180"/>
      <c r="DS29" s="180"/>
      <c r="DT29" s="180"/>
      <c r="DU29" s="180"/>
      <c r="DV29" s="180"/>
      <c r="DW29" s="180"/>
      <c r="DX29" s="180"/>
      <c r="DY29" s="180"/>
      <c r="DZ29" s="180"/>
      <c r="EA29" s="180"/>
      <c r="EB29" s="180"/>
      <c r="EC29" s="180"/>
      <c r="ED29" s="180"/>
      <c r="EE29" s="180"/>
      <c r="EF29" s="180"/>
      <c r="EG29" s="180"/>
      <c r="EH29" s="180"/>
      <c r="EI29" s="180"/>
      <c r="EJ29" s="180"/>
      <c r="EK29" s="180"/>
      <c r="EL29" s="180"/>
      <c r="EM29" s="180"/>
      <c r="EN29" s="180"/>
      <c r="EO29" s="180"/>
      <c r="EP29" s="180"/>
      <c r="EQ29" s="180"/>
      <c r="ER29" s="180"/>
      <c r="ES29" s="180"/>
      <c r="ET29" s="180"/>
      <c r="EU29" s="180"/>
    </row>
    <row r="30" spans="1:151" s="181" customFormat="1" ht="22.5">
      <c r="A30" s="163">
        <v>27</v>
      </c>
      <c r="B30" s="163" t="s">
        <v>241</v>
      </c>
      <c r="C30" s="192" t="s">
        <v>323</v>
      </c>
      <c r="D30" s="193" t="s">
        <v>324</v>
      </c>
      <c r="E30" s="174">
        <v>38</v>
      </c>
      <c r="F30" s="175" t="s">
        <v>245</v>
      </c>
      <c r="G30" s="182" t="s">
        <v>254</v>
      </c>
      <c r="H30" s="182" t="s">
        <v>254</v>
      </c>
      <c r="I30" s="182" t="s">
        <v>225</v>
      </c>
      <c r="J30" s="182" t="s">
        <v>302</v>
      </c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0"/>
      <c r="AX30" s="180"/>
      <c r="AY30" s="180"/>
      <c r="AZ30" s="180"/>
      <c r="BA30" s="180"/>
      <c r="BB30" s="180"/>
      <c r="BC30" s="180"/>
      <c r="BD30" s="180"/>
      <c r="BE30" s="180"/>
      <c r="BF30" s="180"/>
      <c r="BG30" s="180"/>
      <c r="BH30" s="180"/>
      <c r="BI30" s="180"/>
      <c r="BJ30" s="180"/>
      <c r="BK30" s="180"/>
      <c r="BL30" s="180"/>
      <c r="BM30" s="180"/>
      <c r="BN30" s="180"/>
      <c r="BO30" s="180"/>
      <c r="BP30" s="180"/>
      <c r="BQ30" s="180"/>
      <c r="BR30" s="180"/>
      <c r="BS30" s="180"/>
      <c r="BT30" s="180"/>
      <c r="BU30" s="180"/>
      <c r="BV30" s="180"/>
      <c r="BW30" s="180"/>
      <c r="BX30" s="180"/>
      <c r="BY30" s="180"/>
      <c r="BZ30" s="180"/>
      <c r="CA30" s="180"/>
      <c r="CB30" s="180"/>
      <c r="CC30" s="180"/>
      <c r="CD30" s="180"/>
      <c r="CE30" s="180"/>
      <c r="CF30" s="180"/>
      <c r="CG30" s="180"/>
      <c r="CH30" s="180"/>
      <c r="CI30" s="180"/>
      <c r="CJ30" s="180"/>
      <c r="CK30" s="180"/>
      <c r="CL30" s="180"/>
      <c r="CM30" s="180"/>
      <c r="CN30" s="180"/>
      <c r="CO30" s="180"/>
      <c r="CP30" s="180"/>
      <c r="CQ30" s="180"/>
      <c r="CR30" s="180"/>
      <c r="CS30" s="180"/>
      <c r="CT30" s="180"/>
      <c r="CU30" s="180"/>
      <c r="CV30" s="180"/>
      <c r="CW30" s="180"/>
      <c r="CX30" s="180"/>
      <c r="CY30" s="180"/>
      <c r="CZ30" s="180"/>
      <c r="DA30" s="180"/>
      <c r="DB30" s="180"/>
      <c r="DC30" s="180"/>
      <c r="DD30" s="180"/>
      <c r="DE30" s="180"/>
      <c r="DF30" s="180"/>
      <c r="DG30" s="180"/>
      <c r="DH30" s="180"/>
      <c r="DI30" s="180"/>
      <c r="DJ30" s="180"/>
      <c r="DK30" s="180"/>
      <c r="DL30" s="180"/>
      <c r="DM30" s="180"/>
      <c r="DN30" s="180"/>
      <c r="DO30" s="180"/>
      <c r="DP30" s="180"/>
      <c r="DQ30" s="180"/>
      <c r="DR30" s="180"/>
      <c r="DS30" s="180"/>
      <c r="DT30" s="180"/>
      <c r="DU30" s="180"/>
      <c r="DV30" s="180"/>
      <c r="DW30" s="180"/>
      <c r="DX30" s="180"/>
      <c r="DY30" s="180"/>
      <c r="DZ30" s="180"/>
      <c r="EA30" s="180"/>
      <c r="EB30" s="180"/>
      <c r="EC30" s="180"/>
      <c r="ED30" s="180"/>
      <c r="EE30" s="180"/>
      <c r="EF30" s="180"/>
      <c r="EG30" s="180"/>
      <c r="EH30" s="180"/>
      <c r="EI30" s="180"/>
      <c r="EJ30" s="180"/>
      <c r="EK30" s="180"/>
      <c r="EL30" s="180"/>
      <c r="EM30" s="180"/>
      <c r="EN30" s="180"/>
      <c r="EO30" s="180"/>
      <c r="EP30" s="180"/>
      <c r="EQ30" s="180"/>
      <c r="ER30" s="180"/>
      <c r="ES30" s="180"/>
      <c r="ET30" s="180"/>
      <c r="EU30" s="180"/>
    </row>
    <row r="31" spans="1:151" s="181" customFormat="1" ht="22.5">
      <c r="A31" s="163">
        <v>28</v>
      </c>
      <c r="B31" s="163" t="s">
        <v>241</v>
      </c>
      <c r="C31" s="194" t="s">
        <v>325</v>
      </c>
      <c r="D31" s="190" t="s">
        <v>326</v>
      </c>
      <c r="E31" s="174"/>
      <c r="F31" s="175" t="s">
        <v>245</v>
      </c>
      <c r="G31" s="182" t="s">
        <v>254</v>
      </c>
      <c r="H31" s="182" t="s">
        <v>254</v>
      </c>
      <c r="I31" s="182" t="s">
        <v>327</v>
      </c>
      <c r="J31" s="182" t="s">
        <v>262</v>
      </c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  <c r="AX31" s="180"/>
      <c r="AY31" s="180"/>
      <c r="AZ31" s="180"/>
      <c r="BA31" s="180"/>
      <c r="BB31" s="180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/>
      <c r="CI31" s="180"/>
      <c r="CJ31" s="180"/>
      <c r="CK31" s="180"/>
      <c r="CL31" s="180"/>
      <c r="CM31" s="180"/>
      <c r="CN31" s="180"/>
      <c r="CO31" s="180"/>
      <c r="CP31" s="180"/>
      <c r="CQ31" s="180"/>
      <c r="CR31" s="180"/>
      <c r="CS31" s="180"/>
      <c r="CT31" s="180"/>
      <c r="CU31" s="180"/>
      <c r="CV31" s="180"/>
      <c r="CW31" s="180"/>
      <c r="CX31" s="180"/>
      <c r="CY31" s="180"/>
      <c r="CZ31" s="180"/>
      <c r="DA31" s="180"/>
      <c r="DB31" s="180"/>
      <c r="DC31" s="180"/>
      <c r="DD31" s="180"/>
      <c r="DE31" s="180"/>
      <c r="DF31" s="180"/>
      <c r="DG31" s="180"/>
      <c r="DH31" s="180"/>
      <c r="DI31" s="180"/>
      <c r="DJ31" s="180"/>
      <c r="DK31" s="180"/>
      <c r="DL31" s="180"/>
      <c r="DM31" s="180"/>
      <c r="DN31" s="180"/>
      <c r="DO31" s="180"/>
      <c r="DP31" s="180"/>
      <c r="DQ31" s="180"/>
      <c r="DR31" s="180"/>
      <c r="DS31" s="180"/>
      <c r="DT31" s="180"/>
      <c r="DU31" s="180"/>
      <c r="DV31" s="180"/>
      <c r="DW31" s="180"/>
      <c r="DX31" s="180"/>
      <c r="DY31" s="180"/>
      <c r="DZ31" s="180"/>
      <c r="EA31" s="180"/>
      <c r="EB31" s="180"/>
      <c r="EC31" s="180"/>
      <c r="ED31" s="180"/>
      <c r="EE31" s="180"/>
      <c r="EF31" s="180"/>
      <c r="EG31" s="180"/>
      <c r="EH31" s="180"/>
      <c r="EI31" s="180"/>
      <c r="EJ31" s="180"/>
      <c r="EK31" s="180"/>
      <c r="EL31" s="180"/>
      <c r="EM31" s="180"/>
      <c r="EN31" s="180"/>
      <c r="EO31" s="180"/>
      <c r="EP31" s="180"/>
      <c r="EQ31" s="180"/>
      <c r="ER31" s="180"/>
      <c r="ES31" s="180"/>
      <c r="ET31" s="180"/>
      <c r="EU31" s="180"/>
    </row>
    <row r="32" spans="1:151" s="181" customFormat="1" ht="23.25">
      <c r="A32" s="163">
        <v>29</v>
      </c>
      <c r="B32" s="163" t="s">
        <v>241</v>
      </c>
      <c r="C32" s="200" t="s">
        <v>328</v>
      </c>
      <c r="D32" s="196" t="s">
        <v>329</v>
      </c>
      <c r="E32" s="174">
        <v>43</v>
      </c>
      <c r="F32" s="182" t="s">
        <v>261</v>
      </c>
      <c r="G32" s="182" t="s">
        <v>254</v>
      </c>
      <c r="H32" s="182" t="s">
        <v>254</v>
      </c>
      <c r="I32" s="182" t="s">
        <v>330</v>
      </c>
      <c r="J32" s="182" t="s">
        <v>269</v>
      </c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180"/>
      <c r="BY32" s="180"/>
      <c r="BZ32" s="180"/>
      <c r="CA32" s="180"/>
      <c r="CB32" s="180"/>
      <c r="CC32" s="180"/>
      <c r="CD32" s="180"/>
      <c r="CE32" s="180"/>
      <c r="CF32" s="180"/>
      <c r="CG32" s="180"/>
      <c r="CH32" s="180"/>
      <c r="CI32" s="180"/>
      <c r="CJ32" s="180"/>
      <c r="CK32" s="180"/>
      <c r="CL32" s="180"/>
      <c r="CM32" s="180"/>
      <c r="CN32" s="180"/>
      <c r="CO32" s="180"/>
      <c r="CP32" s="180"/>
      <c r="CQ32" s="180"/>
      <c r="CR32" s="180"/>
      <c r="CS32" s="180"/>
      <c r="CT32" s="180"/>
      <c r="CU32" s="180"/>
      <c r="CV32" s="180"/>
      <c r="CW32" s="180"/>
      <c r="CX32" s="180"/>
      <c r="CY32" s="180"/>
      <c r="CZ32" s="180"/>
      <c r="DA32" s="180"/>
      <c r="DB32" s="180"/>
      <c r="DC32" s="180"/>
      <c r="DD32" s="180"/>
      <c r="DE32" s="180"/>
      <c r="DF32" s="180"/>
      <c r="DG32" s="180"/>
      <c r="DH32" s="180"/>
      <c r="DI32" s="180"/>
      <c r="DJ32" s="180"/>
      <c r="DK32" s="180"/>
      <c r="DL32" s="180"/>
      <c r="DM32" s="180"/>
      <c r="DN32" s="180"/>
      <c r="DO32" s="180"/>
      <c r="DP32" s="180"/>
      <c r="DQ32" s="180"/>
      <c r="DR32" s="180"/>
      <c r="DS32" s="180"/>
      <c r="DT32" s="180"/>
      <c r="DU32" s="180"/>
      <c r="DV32" s="180"/>
      <c r="DW32" s="180"/>
      <c r="DX32" s="180"/>
      <c r="DY32" s="180"/>
      <c r="DZ32" s="180"/>
      <c r="EA32" s="180"/>
      <c r="EB32" s="180"/>
      <c r="EC32" s="180"/>
      <c r="ED32" s="180"/>
      <c r="EE32" s="180"/>
      <c r="EF32" s="180"/>
      <c r="EG32" s="180"/>
      <c r="EH32" s="180"/>
      <c r="EI32" s="180"/>
      <c r="EJ32" s="180"/>
      <c r="EK32" s="180"/>
      <c r="EL32" s="180"/>
      <c r="EM32" s="180"/>
      <c r="EN32" s="180"/>
      <c r="EO32" s="180"/>
      <c r="EP32" s="180"/>
      <c r="EQ32" s="180"/>
      <c r="ER32" s="180"/>
      <c r="ES32" s="180"/>
      <c r="ET32" s="180"/>
      <c r="EU32" s="180"/>
    </row>
    <row r="33" spans="1:151" s="181" customFormat="1" ht="22.5">
      <c r="A33" s="163">
        <v>30</v>
      </c>
      <c r="B33" s="163" t="s">
        <v>241</v>
      </c>
      <c r="C33" s="197" t="s">
        <v>331</v>
      </c>
      <c r="D33" s="196" t="s">
        <v>329</v>
      </c>
      <c r="E33" s="174">
        <v>43</v>
      </c>
      <c r="F33" s="182" t="s">
        <v>261</v>
      </c>
      <c r="G33" s="191"/>
      <c r="H33" s="182" t="s">
        <v>254</v>
      </c>
      <c r="I33" s="182" t="s">
        <v>330</v>
      </c>
      <c r="J33" s="182" t="s">
        <v>262</v>
      </c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80"/>
      <c r="AU33" s="180"/>
      <c r="AV33" s="180"/>
      <c r="AW33" s="180"/>
      <c r="AX33" s="180"/>
      <c r="AY33" s="180"/>
      <c r="AZ33" s="180"/>
      <c r="BA33" s="180"/>
      <c r="BB33" s="180"/>
      <c r="BC33" s="180"/>
      <c r="BD33" s="180"/>
      <c r="BE33" s="180"/>
      <c r="BF33" s="180"/>
      <c r="BG33" s="180"/>
      <c r="BH33" s="180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0"/>
      <c r="CB33" s="180"/>
      <c r="CC33" s="180"/>
      <c r="CD33" s="180"/>
      <c r="CE33" s="180"/>
      <c r="CF33" s="180"/>
      <c r="CG33" s="180"/>
      <c r="CH33" s="180"/>
      <c r="CI33" s="180"/>
      <c r="CJ33" s="180"/>
      <c r="CK33" s="180"/>
      <c r="CL33" s="180"/>
      <c r="CM33" s="180"/>
      <c r="CN33" s="180"/>
      <c r="CO33" s="180"/>
      <c r="CP33" s="180"/>
      <c r="CQ33" s="180"/>
      <c r="CR33" s="180"/>
      <c r="CS33" s="180"/>
      <c r="CT33" s="180"/>
      <c r="CU33" s="180"/>
      <c r="CV33" s="180"/>
      <c r="CW33" s="180"/>
      <c r="CX33" s="180"/>
      <c r="CY33" s="180"/>
      <c r="CZ33" s="180"/>
      <c r="DA33" s="180"/>
      <c r="DB33" s="180"/>
      <c r="DC33" s="180"/>
      <c r="DD33" s="180"/>
      <c r="DE33" s="180"/>
      <c r="DF33" s="180"/>
      <c r="DG33" s="180"/>
      <c r="DH33" s="180"/>
      <c r="DI33" s="180"/>
      <c r="DJ33" s="180"/>
      <c r="DK33" s="180"/>
      <c r="DL33" s="180"/>
      <c r="DM33" s="180"/>
      <c r="DN33" s="180"/>
      <c r="DO33" s="180"/>
      <c r="DP33" s="180"/>
      <c r="DQ33" s="180"/>
      <c r="DR33" s="180"/>
      <c r="DS33" s="180"/>
      <c r="DT33" s="180"/>
      <c r="DU33" s="180"/>
      <c r="DV33" s="180"/>
      <c r="DW33" s="180"/>
      <c r="DX33" s="180"/>
      <c r="DY33" s="180"/>
      <c r="DZ33" s="180"/>
      <c r="EA33" s="180"/>
      <c r="EB33" s="180"/>
      <c r="EC33" s="180"/>
      <c r="ED33" s="180"/>
      <c r="EE33" s="180"/>
      <c r="EF33" s="180"/>
      <c r="EG33" s="180"/>
      <c r="EH33" s="180"/>
      <c r="EI33" s="180"/>
      <c r="EJ33" s="180"/>
      <c r="EK33" s="180"/>
      <c r="EL33" s="180"/>
      <c r="EM33" s="180"/>
      <c r="EN33" s="180"/>
      <c r="EO33" s="180"/>
      <c r="EP33" s="180"/>
      <c r="EQ33" s="180"/>
      <c r="ER33" s="180"/>
      <c r="ES33" s="180"/>
      <c r="ET33" s="180"/>
      <c r="EU33" s="180"/>
    </row>
    <row r="34" spans="1:151" s="181" customFormat="1" ht="22.5">
      <c r="A34" s="163">
        <v>31</v>
      </c>
      <c r="B34" s="163" t="s">
        <v>241</v>
      </c>
      <c r="C34" s="295" t="s">
        <v>332</v>
      </c>
      <c r="D34" s="173"/>
      <c r="E34" s="174">
        <v>44</v>
      </c>
      <c r="F34" s="182" t="s">
        <v>261</v>
      </c>
      <c r="G34" s="176"/>
      <c r="H34" s="177" t="s">
        <v>254</v>
      </c>
      <c r="I34" s="178" t="s">
        <v>333</v>
      </c>
      <c r="J34" s="179" t="s">
        <v>269</v>
      </c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80"/>
      <c r="AU34" s="180"/>
      <c r="AV34" s="180"/>
      <c r="AW34" s="180"/>
      <c r="AX34" s="180"/>
      <c r="AY34" s="180"/>
      <c r="AZ34" s="180"/>
      <c r="BA34" s="180"/>
      <c r="BB34" s="180"/>
      <c r="BC34" s="180"/>
      <c r="BD34" s="180"/>
      <c r="BE34" s="180"/>
      <c r="BF34" s="180"/>
      <c r="BG34" s="180"/>
      <c r="BH34" s="180"/>
      <c r="BI34" s="180"/>
      <c r="BJ34" s="180"/>
      <c r="BK34" s="180"/>
      <c r="BL34" s="180"/>
      <c r="BM34" s="180"/>
      <c r="BN34" s="180"/>
      <c r="BO34" s="180"/>
      <c r="BP34" s="180"/>
      <c r="BQ34" s="180"/>
      <c r="BR34" s="180"/>
      <c r="BS34" s="180"/>
      <c r="BT34" s="180"/>
      <c r="BU34" s="180"/>
      <c r="BV34" s="180"/>
      <c r="BW34" s="180"/>
      <c r="BX34" s="180"/>
      <c r="BY34" s="180"/>
      <c r="BZ34" s="180"/>
      <c r="CA34" s="180"/>
      <c r="CB34" s="180"/>
      <c r="CC34" s="180"/>
      <c r="CD34" s="180"/>
      <c r="CE34" s="180"/>
      <c r="CF34" s="180"/>
      <c r="CG34" s="180"/>
      <c r="CH34" s="180"/>
      <c r="CI34" s="180"/>
      <c r="CJ34" s="180"/>
      <c r="CK34" s="180"/>
      <c r="CL34" s="180"/>
      <c r="CM34" s="180"/>
      <c r="CN34" s="180"/>
      <c r="CO34" s="180"/>
      <c r="CP34" s="180"/>
      <c r="CQ34" s="180"/>
      <c r="CR34" s="180"/>
      <c r="CS34" s="180"/>
      <c r="CT34" s="180"/>
      <c r="CU34" s="180"/>
      <c r="CV34" s="180"/>
      <c r="CW34" s="180"/>
      <c r="CX34" s="180"/>
      <c r="CY34" s="180"/>
      <c r="CZ34" s="180"/>
      <c r="DA34" s="180"/>
      <c r="DB34" s="180"/>
      <c r="DC34" s="180"/>
      <c r="DD34" s="180"/>
      <c r="DE34" s="180"/>
      <c r="DF34" s="180"/>
      <c r="DG34" s="180"/>
      <c r="DH34" s="180"/>
      <c r="DI34" s="180"/>
      <c r="DJ34" s="180"/>
      <c r="DK34" s="180"/>
      <c r="DL34" s="180"/>
      <c r="DM34" s="180"/>
      <c r="DN34" s="180"/>
      <c r="DO34" s="180"/>
      <c r="DP34" s="180"/>
      <c r="DQ34" s="180"/>
      <c r="DR34" s="180"/>
      <c r="DS34" s="180"/>
      <c r="DT34" s="180"/>
      <c r="DU34" s="180"/>
      <c r="DV34" s="180"/>
      <c r="DW34" s="180"/>
      <c r="DX34" s="180"/>
      <c r="DY34" s="180"/>
      <c r="DZ34" s="180"/>
      <c r="EA34" s="180"/>
      <c r="EB34" s="180"/>
      <c r="EC34" s="180"/>
      <c r="ED34" s="180"/>
      <c r="EE34" s="180"/>
      <c r="EF34" s="180"/>
      <c r="EG34" s="180"/>
      <c r="EH34" s="180"/>
      <c r="EI34" s="180"/>
      <c r="EJ34" s="180"/>
      <c r="EK34" s="180"/>
      <c r="EL34" s="180"/>
      <c r="EM34" s="180"/>
      <c r="EN34" s="180"/>
      <c r="EO34" s="180"/>
      <c r="EP34" s="180"/>
      <c r="EQ34" s="180"/>
      <c r="ER34" s="180"/>
      <c r="ES34" s="180"/>
      <c r="ET34" s="180"/>
      <c r="EU34" s="180"/>
    </row>
    <row r="35" spans="1:151" s="181" customFormat="1" ht="22.5">
      <c r="A35" s="170">
        <v>32</v>
      </c>
      <c r="B35" s="163" t="s">
        <v>241</v>
      </c>
      <c r="C35" s="198" t="s">
        <v>334</v>
      </c>
      <c r="D35" s="199"/>
      <c r="E35" s="174">
        <v>42</v>
      </c>
      <c r="F35" s="175" t="s">
        <v>261</v>
      </c>
      <c r="G35" s="176"/>
      <c r="H35" s="177" t="s">
        <v>254</v>
      </c>
      <c r="I35" s="178" t="s">
        <v>335</v>
      </c>
      <c r="J35" s="182" t="s">
        <v>262</v>
      </c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80"/>
      <c r="AU35" s="180"/>
      <c r="AV35" s="180"/>
      <c r="AW35" s="180"/>
      <c r="AX35" s="180"/>
      <c r="AY35" s="180"/>
      <c r="AZ35" s="180"/>
      <c r="BA35" s="180"/>
      <c r="BB35" s="180"/>
      <c r="BC35" s="180"/>
      <c r="BD35" s="180"/>
      <c r="BE35" s="180"/>
      <c r="BF35" s="180"/>
      <c r="BG35" s="180"/>
      <c r="BH35" s="180"/>
      <c r="BI35" s="180"/>
      <c r="BJ35" s="180"/>
      <c r="BK35" s="180"/>
      <c r="BL35" s="180"/>
      <c r="BM35" s="180"/>
      <c r="BN35" s="180"/>
      <c r="BO35" s="180"/>
      <c r="BP35" s="180"/>
      <c r="BQ35" s="180"/>
      <c r="BR35" s="180"/>
      <c r="BS35" s="180"/>
      <c r="BT35" s="180"/>
      <c r="BU35" s="180"/>
      <c r="BV35" s="180"/>
      <c r="BW35" s="180"/>
      <c r="BX35" s="180"/>
      <c r="BY35" s="180"/>
      <c r="BZ35" s="180"/>
      <c r="CA35" s="180"/>
      <c r="CB35" s="180"/>
      <c r="CC35" s="180"/>
      <c r="CD35" s="180"/>
      <c r="CE35" s="180"/>
      <c r="CF35" s="180"/>
      <c r="CG35" s="180"/>
      <c r="CH35" s="180"/>
      <c r="CI35" s="180"/>
      <c r="CJ35" s="180"/>
      <c r="CK35" s="180"/>
      <c r="CL35" s="180"/>
      <c r="CM35" s="180"/>
      <c r="CN35" s="180"/>
      <c r="CO35" s="180"/>
      <c r="CP35" s="180"/>
      <c r="CQ35" s="180"/>
      <c r="CR35" s="180"/>
      <c r="CS35" s="180"/>
      <c r="CT35" s="180"/>
      <c r="CU35" s="180"/>
      <c r="CV35" s="180"/>
      <c r="CW35" s="180"/>
      <c r="CX35" s="180"/>
      <c r="CY35" s="180"/>
      <c r="CZ35" s="180"/>
      <c r="DA35" s="180"/>
      <c r="DB35" s="180"/>
      <c r="DC35" s="180"/>
      <c r="DD35" s="180"/>
      <c r="DE35" s="180"/>
      <c r="DF35" s="180"/>
      <c r="DG35" s="180"/>
      <c r="DH35" s="180"/>
      <c r="DI35" s="180"/>
      <c r="DJ35" s="180"/>
      <c r="DK35" s="180"/>
      <c r="DL35" s="180"/>
      <c r="DM35" s="180"/>
      <c r="DN35" s="180"/>
      <c r="DO35" s="180"/>
      <c r="DP35" s="180"/>
      <c r="DQ35" s="180"/>
      <c r="DR35" s="180"/>
      <c r="DS35" s="180"/>
      <c r="DT35" s="180"/>
      <c r="DU35" s="180"/>
      <c r="DV35" s="180"/>
      <c r="DW35" s="180"/>
      <c r="DX35" s="180"/>
      <c r="DY35" s="180"/>
      <c r="DZ35" s="180"/>
      <c r="EA35" s="180"/>
      <c r="EB35" s="180"/>
      <c r="EC35" s="180"/>
      <c r="ED35" s="180"/>
      <c r="EE35" s="180"/>
      <c r="EF35" s="180"/>
      <c r="EG35" s="180"/>
      <c r="EH35" s="180"/>
      <c r="EI35" s="180"/>
      <c r="EJ35" s="180"/>
      <c r="EK35" s="180"/>
      <c r="EL35" s="180"/>
      <c r="EM35" s="180"/>
      <c r="EN35" s="180"/>
      <c r="EO35" s="180"/>
      <c r="EP35" s="180"/>
      <c r="EQ35" s="180"/>
      <c r="ER35" s="180"/>
      <c r="ES35" s="180"/>
      <c r="ET35" s="180"/>
      <c r="EU35" s="180"/>
    </row>
    <row r="36" spans="1:151" s="181" customFormat="1" ht="22.5">
      <c r="A36" s="188">
        <v>33</v>
      </c>
      <c r="B36" s="170" t="s">
        <v>241</v>
      </c>
      <c r="C36" s="201" t="s">
        <v>336</v>
      </c>
      <c r="D36" s="202"/>
      <c r="E36" s="203">
        <v>44</v>
      </c>
      <c r="F36" s="204" t="s">
        <v>261</v>
      </c>
      <c r="G36" s="205"/>
      <c r="H36" s="298" t="s">
        <v>254</v>
      </c>
      <c r="I36" s="206" t="s">
        <v>337</v>
      </c>
      <c r="J36" s="207" t="s">
        <v>269</v>
      </c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80"/>
      <c r="AU36" s="180"/>
      <c r="AV36" s="180"/>
      <c r="AW36" s="180"/>
      <c r="AX36" s="180"/>
      <c r="AY36" s="180"/>
      <c r="AZ36" s="180"/>
      <c r="BA36" s="180"/>
      <c r="BB36" s="180"/>
      <c r="BC36" s="180"/>
      <c r="BD36" s="180"/>
      <c r="BE36" s="180"/>
      <c r="BF36" s="180"/>
      <c r="BG36" s="180"/>
      <c r="BH36" s="180"/>
      <c r="BI36" s="180"/>
      <c r="BJ36" s="180"/>
      <c r="BK36" s="180"/>
      <c r="BL36" s="180"/>
      <c r="BM36" s="180"/>
      <c r="BN36" s="180"/>
      <c r="BO36" s="180"/>
      <c r="BP36" s="180"/>
      <c r="BQ36" s="180"/>
      <c r="BR36" s="180"/>
      <c r="BS36" s="180"/>
      <c r="BT36" s="180"/>
      <c r="BU36" s="180"/>
      <c r="BV36" s="180"/>
      <c r="BW36" s="180"/>
      <c r="BX36" s="180"/>
      <c r="BY36" s="180"/>
      <c r="BZ36" s="180"/>
      <c r="CA36" s="180"/>
      <c r="CB36" s="180"/>
      <c r="CC36" s="180"/>
      <c r="CD36" s="180"/>
      <c r="CE36" s="180"/>
      <c r="CF36" s="180"/>
      <c r="CG36" s="180"/>
      <c r="CH36" s="180"/>
      <c r="CI36" s="180"/>
      <c r="CJ36" s="180"/>
      <c r="CK36" s="180"/>
      <c r="CL36" s="180"/>
      <c r="CM36" s="180"/>
      <c r="CN36" s="180"/>
      <c r="CO36" s="180"/>
      <c r="CP36" s="180"/>
      <c r="CQ36" s="180"/>
      <c r="CR36" s="180"/>
      <c r="CS36" s="180"/>
      <c r="CT36" s="180"/>
      <c r="CU36" s="180"/>
      <c r="CV36" s="180"/>
      <c r="CW36" s="180"/>
      <c r="CX36" s="180"/>
      <c r="CY36" s="180"/>
      <c r="CZ36" s="180"/>
      <c r="DA36" s="180"/>
      <c r="DB36" s="180"/>
      <c r="DC36" s="180"/>
      <c r="DD36" s="180"/>
      <c r="DE36" s="180"/>
      <c r="DF36" s="180"/>
      <c r="DG36" s="180"/>
      <c r="DH36" s="180"/>
      <c r="DI36" s="180"/>
      <c r="DJ36" s="180"/>
      <c r="DK36" s="180"/>
      <c r="DL36" s="180"/>
      <c r="DM36" s="180"/>
      <c r="DN36" s="180"/>
      <c r="DO36" s="180"/>
      <c r="DP36" s="180"/>
      <c r="DQ36" s="180"/>
      <c r="DR36" s="180"/>
      <c r="DS36" s="180"/>
      <c r="DT36" s="180"/>
      <c r="DU36" s="180"/>
      <c r="DV36" s="180"/>
      <c r="DW36" s="180"/>
      <c r="DX36" s="180"/>
      <c r="DY36" s="180"/>
      <c r="DZ36" s="180"/>
      <c r="EA36" s="180"/>
      <c r="EB36" s="180"/>
      <c r="EC36" s="180"/>
      <c r="ED36" s="180"/>
      <c r="EE36" s="180"/>
      <c r="EF36" s="180"/>
      <c r="EG36" s="180"/>
      <c r="EH36" s="180"/>
      <c r="EI36" s="180"/>
      <c r="EJ36" s="180"/>
      <c r="EK36" s="180"/>
      <c r="EL36" s="180"/>
      <c r="EM36" s="180"/>
      <c r="EN36" s="180"/>
      <c r="EO36" s="180"/>
      <c r="EP36" s="180"/>
      <c r="EQ36" s="180"/>
      <c r="ER36" s="180"/>
      <c r="ES36" s="180"/>
      <c r="ET36" s="180"/>
      <c r="EU36" s="180"/>
    </row>
    <row r="37" spans="1:151" s="180" customFormat="1" ht="22.5" customHeight="1">
      <c r="A37" s="163">
        <v>34</v>
      </c>
      <c r="B37" s="163" t="s">
        <v>241</v>
      </c>
      <c r="C37" s="190" t="s">
        <v>338</v>
      </c>
      <c r="D37" s="208"/>
      <c r="E37" s="209"/>
      <c r="F37" s="210" t="s">
        <v>261</v>
      </c>
      <c r="G37" s="212" t="s">
        <v>353</v>
      </c>
      <c r="H37" s="211" t="s">
        <v>339</v>
      </c>
      <c r="I37" s="212" t="s">
        <v>340</v>
      </c>
      <c r="J37" s="210" t="s">
        <v>341</v>
      </c>
    </row>
    <row r="38" spans="1:151" s="180" customFormat="1" ht="23.25">
      <c r="A38" s="163">
        <v>35</v>
      </c>
      <c r="B38" s="163" t="s">
        <v>241</v>
      </c>
      <c r="C38" s="190" t="s">
        <v>458</v>
      </c>
      <c r="D38" s="208" t="s">
        <v>497</v>
      </c>
      <c r="E38" s="210">
        <v>55</v>
      </c>
      <c r="F38" s="210" t="s">
        <v>245</v>
      </c>
      <c r="G38" s="212"/>
      <c r="H38" s="211"/>
      <c r="I38" s="212"/>
      <c r="J38" s="210"/>
    </row>
    <row r="39" spans="1:151" s="180" customFormat="1" ht="24" customHeight="1">
      <c r="A39" s="163">
        <v>36</v>
      </c>
      <c r="B39" s="163" t="s">
        <v>241</v>
      </c>
      <c r="C39" s="190" t="s">
        <v>463</v>
      </c>
      <c r="D39" s="208" t="s">
        <v>498</v>
      </c>
      <c r="E39" s="209"/>
      <c r="F39" s="210" t="s">
        <v>245</v>
      </c>
      <c r="G39" s="212"/>
      <c r="H39" s="211"/>
      <c r="I39" s="212"/>
      <c r="J39" s="210"/>
    </row>
    <row r="40" spans="1:151" s="180" customFormat="1" ht="24" customHeight="1">
      <c r="A40" s="163">
        <v>37</v>
      </c>
      <c r="B40" s="163" t="s">
        <v>241</v>
      </c>
      <c r="C40" s="190" t="s">
        <v>499</v>
      </c>
      <c r="D40" s="208" t="s">
        <v>500</v>
      </c>
      <c r="E40" s="209"/>
      <c r="F40" s="210" t="s">
        <v>245</v>
      </c>
      <c r="G40" s="212"/>
      <c r="H40" s="211"/>
      <c r="I40" s="212"/>
      <c r="J40" s="210"/>
    </row>
    <row r="41" spans="1:151" s="180" customFormat="1" ht="24" customHeight="1">
      <c r="A41" s="163">
        <v>38</v>
      </c>
      <c r="B41" s="163" t="s">
        <v>241</v>
      </c>
      <c r="C41" s="190" t="s">
        <v>462</v>
      </c>
      <c r="D41" s="208" t="s">
        <v>501</v>
      </c>
      <c r="E41" s="209"/>
      <c r="F41" s="210" t="s">
        <v>245</v>
      </c>
      <c r="G41" s="212"/>
      <c r="H41" s="211"/>
      <c r="I41" s="212"/>
      <c r="J41" s="210"/>
    </row>
    <row r="42" spans="1:151" s="180" customFormat="1" ht="24" customHeight="1">
      <c r="A42" s="163">
        <v>39</v>
      </c>
      <c r="B42" s="163" t="s">
        <v>241</v>
      </c>
      <c r="C42" s="190" t="s">
        <v>459</v>
      </c>
      <c r="D42" s="208" t="s">
        <v>502</v>
      </c>
      <c r="E42" s="209"/>
      <c r="F42" s="210" t="s">
        <v>245</v>
      </c>
      <c r="G42" s="212"/>
      <c r="H42" s="211"/>
      <c r="I42" s="212"/>
      <c r="J42" s="210"/>
    </row>
    <row r="43" spans="1:151" s="214" customFormat="1">
      <c r="A43" s="213" t="s">
        <v>241</v>
      </c>
      <c r="B43" s="213">
        <v>38</v>
      </c>
      <c r="E43" s="215" t="s">
        <v>342</v>
      </c>
      <c r="F43" s="216">
        <f>MAX(E6:E36)</f>
        <v>69</v>
      </c>
      <c r="H43" s="217" t="s">
        <v>245</v>
      </c>
      <c r="I43" s="218">
        <v>25</v>
      </c>
      <c r="J43" s="219"/>
    </row>
    <row r="44" spans="1:151" s="214" customFormat="1">
      <c r="A44" s="220" t="s">
        <v>250</v>
      </c>
      <c r="B44" s="220">
        <v>1</v>
      </c>
      <c r="D44" s="214" t="s">
        <v>20</v>
      </c>
      <c r="E44" s="221" t="s">
        <v>343</v>
      </c>
      <c r="F44" s="222">
        <f>MIN(E6:E36)</f>
        <v>32</v>
      </c>
      <c r="H44" s="223" t="s">
        <v>261</v>
      </c>
      <c r="I44" s="224">
        <v>14</v>
      </c>
      <c r="J44" s="219"/>
    </row>
    <row r="45" spans="1:151" s="214" customFormat="1">
      <c r="A45" s="219"/>
      <c r="B45" s="219"/>
      <c r="E45" s="221" t="s">
        <v>344</v>
      </c>
      <c r="F45" s="225">
        <f>AVERAGE(E6:E36)</f>
        <v>47.241379310344826</v>
      </c>
      <c r="H45" s="226" t="s">
        <v>345</v>
      </c>
      <c r="I45" s="224">
        <f>COUNTIF(F7:F36,H45)</f>
        <v>0</v>
      </c>
    </row>
    <row r="46" spans="1:151">
      <c r="B46" s="228" t="s">
        <v>20</v>
      </c>
      <c r="I46" s="227"/>
    </row>
  </sheetData>
  <mergeCells count="2">
    <mergeCell ref="A1:J1"/>
    <mergeCell ref="A2:J2"/>
  </mergeCells>
  <printOptions horizontalCentered="1"/>
  <pageMargins left="0.31496062992125984" right="0.11811023622047245" top="0.59055118110236227" bottom="0.55118110236220474" header="0.31496062992125984" footer="0.31496062992125984"/>
  <pageSetup paperSize="9" scale="82" orientation="landscape" r:id="rId1"/>
  <rowBreaks count="1" manualBreakCount="1">
    <brk id="28" max="16383" man="1"/>
  </rowBreaks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E1001"/>
  <sheetViews>
    <sheetView zoomScaleNormal="100" workbookViewId="0">
      <pane ySplit="5" topLeftCell="A6" activePane="bottomLeft" state="frozen"/>
      <selection pane="bottomLeft" activeCell="D21" sqref="D21"/>
    </sheetView>
  </sheetViews>
  <sheetFormatPr defaultColWidth="33.5703125" defaultRowHeight="15.75" customHeight="1"/>
  <cols>
    <col min="1" max="1" width="31.5703125" style="59" customWidth="1"/>
    <col min="2" max="2" width="31.140625" style="59" bestFit="1" customWidth="1"/>
    <col min="3" max="3" width="40.7109375" style="59" customWidth="1"/>
    <col min="4" max="4" width="32.140625" style="59" bestFit="1" customWidth="1"/>
    <col min="5" max="5" width="41.28515625" style="59" customWidth="1"/>
    <col min="6" max="16384" width="33.5703125" style="59"/>
  </cols>
  <sheetData>
    <row r="1" spans="1:5" ht="23.25" customHeight="1">
      <c r="A1" s="337" t="s">
        <v>468</v>
      </c>
      <c r="B1" s="337"/>
      <c r="C1" s="337"/>
      <c r="D1" s="337"/>
      <c r="E1" s="337"/>
    </row>
    <row r="2" spans="1:5" ht="23.25" customHeight="1">
      <c r="A2" s="338" t="s">
        <v>135</v>
      </c>
      <c r="B2" s="338"/>
      <c r="C2" s="338"/>
      <c r="D2" s="338"/>
      <c r="E2" s="338"/>
    </row>
    <row r="3" spans="1:5" ht="23.25">
      <c r="A3" s="338" t="s">
        <v>232</v>
      </c>
      <c r="B3" s="338"/>
      <c r="C3" s="338"/>
      <c r="D3" s="338"/>
      <c r="E3" s="338"/>
    </row>
    <row r="4" spans="1:5" ht="23.25" customHeight="1">
      <c r="A4" s="339" t="s">
        <v>354</v>
      </c>
      <c r="B4" s="339"/>
      <c r="C4" s="339"/>
      <c r="D4" s="339"/>
      <c r="E4" s="339"/>
    </row>
    <row r="5" spans="1:5" ht="21">
      <c r="A5" s="86" t="s">
        <v>104</v>
      </c>
      <c r="B5" s="87" t="s">
        <v>105</v>
      </c>
      <c r="C5" s="86" t="s">
        <v>106</v>
      </c>
      <c r="D5" s="87" t="s">
        <v>107</v>
      </c>
      <c r="E5" s="86" t="s">
        <v>108</v>
      </c>
    </row>
    <row r="6" spans="1:5" ht="21">
      <c r="A6" s="334" t="s">
        <v>357</v>
      </c>
      <c r="B6" s="335"/>
      <c r="C6" s="335"/>
      <c r="D6" s="335"/>
      <c r="E6" s="336"/>
    </row>
    <row r="7" spans="1:5" ht="21">
      <c r="A7" s="66"/>
      <c r="B7" s="67"/>
      <c r="C7" s="91" t="s">
        <v>159</v>
      </c>
      <c r="D7" s="92" t="s">
        <v>231</v>
      </c>
      <c r="E7" s="91" t="s">
        <v>467</v>
      </c>
    </row>
    <row r="8" spans="1:5" ht="21">
      <c r="A8" s="68"/>
      <c r="B8" s="277"/>
      <c r="C8" s="93" t="s">
        <v>469</v>
      </c>
      <c r="D8" s="94" t="s">
        <v>470</v>
      </c>
      <c r="E8" s="93" t="s">
        <v>494</v>
      </c>
    </row>
    <row r="9" spans="1:5" ht="20.25">
      <c r="A9" s="68"/>
      <c r="B9" s="277"/>
      <c r="C9" s="69" t="s">
        <v>146</v>
      </c>
      <c r="D9" s="70" t="s">
        <v>355</v>
      </c>
      <c r="E9" s="281" t="s">
        <v>471</v>
      </c>
    </row>
    <row r="10" spans="1:5" ht="20.25">
      <c r="A10" s="68"/>
      <c r="B10" s="278"/>
      <c r="C10" s="69" t="s">
        <v>348</v>
      </c>
      <c r="D10" s="71" t="s">
        <v>138</v>
      </c>
      <c r="E10" s="69" t="s">
        <v>472</v>
      </c>
    </row>
    <row r="11" spans="1:5" ht="21" customHeight="1">
      <c r="A11" s="72"/>
      <c r="B11" s="280"/>
      <c r="C11" s="69" t="s">
        <v>147</v>
      </c>
      <c r="D11" s="73" t="s">
        <v>356</v>
      </c>
      <c r="E11" s="69" t="s">
        <v>473</v>
      </c>
    </row>
    <row r="12" spans="1:5" ht="20.25">
      <c r="A12" s="72"/>
      <c r="B12" s="279"/>
      <c r="C12" s="75" t="s">
        <v>350</v>
      </c>
      <c r="D12" s="73"/>
      <c r="E12" s="69" t="s">
        <v>474</v>
      </c>
    </row>
    <row r="13" spans="1:5" ht="20.25">
      <c r="A13" s="72"/>
      <c r="B13" s="74"/>
      <c r="C13" s="75" t="s">
        <v>349</v>
      </c>
      <c r="D13" s="73"/>
      <c r="E13" s="69" t="s">
        <v>475</v>
      </c>
    </row>
    <row r="14" spans="1:5" ht="20.25">
      <c r="A14" s="72"/>
      <c r="B14" s="74"/>
      <c r="C14" s="75" t="s">
        <v>149</v>
      </c>
      <c r="D14" s="73"/>
      <c r="E14" s="75" t="s">
        <v>149</v>
      </c>
    </row>
    <row r="15" spans="1:5" ht="20.25">
      <c r="A15" s="72"/>
      <c r="B15" s="72"/>
      <c r="C15" s="73" t="s">
        <v>148</v>
      </c>
      <c r="D15" s="76"/>
      <c r="E15" s="73" t="s">
        <v>148</v>
      </c>
    </row>
    <row r="16" spans="1:5" ht="20.25">
      <c r="A16" s="72"/>
      <c r="B16" s="72"/>
      <c r="C16" s="76" t="s">
        <v>150</v>
      </c>
      <c r="D16" s="77"/>
      <c r="E16" s="76" t="s">
        <v>150</v>
      </c>
    </row>
    <row r="17" spans="1:5" ht="21">
      <c r="A17" s="334" t="s">
        <v>358</v>
      </c>
      <c r="B17" s="335"/>
      <c r="C17" s="335"/>
      <c r="D17" s="335"/>
      <c r="E17" s="336"/>
    </row>
    <row r="18" spans="1:5" ht="21">
      <c r="A18" s="89" t="s">
        <v>151</v>
      </c>
      <c r="B18" s="92" t="s">
        <v>513</v>
      </c>
      <c r="C18" s="91" t="s">
        <v>505</v>
      </c>
      <c r="D18" s="91" t="s">
        <v>514</v>
      </c>
      <c r="E18" s="91" t="s">
        <v>477</v>
      </c>
    </row>
    <row r="19" spans="1:5" ht="21">
      <c r="A19" s="90" t="s">
        <v>152</v>
      </c>
      <c r="B19" s="94" t="s">
        <v>479</v>
      </c>
      <c r="C19" s="93" t="s">
        <v>478</v>
      </c>
      <c r="D19" s="93" t="s">
        <v>470</v>
      </c>
      <c r="E19" s="93" t="s">
        <v>478</v>
      </c>
    </row>
    <row r="20" spans="1:5" ht="20.25">
      <c r="A20" s="88" t="s">
        <v>153</v>
      </c>
      <c r="B20" s="70" t="s">
        <v>136</v>
      </c>
      <c r="C20" s="69" t="s">
        <v>508</v>
      </c>
      <c r="D20" s="282" t="s">
        <v>160</v>
      </c>
      <c r="E20" s="69" t="s">
        <v>137</v>
      </c>
    </row>
    <row r="21" spans="1:5" ht="20.25">
      <c r="A21" s="88" t="s">
        <v>154</v>
      </c>
      <c r="B21" s="71" t="s">
        <v>138</v>
      </c>
      <c r="C21" s="69" t="s">
        <v>506</v>
      </c>
      <c r="D21" s="282" t="s">
        <v>161</v>
      </c>
      <c r="E21" s="69" t="s">
        <v>481</v>
      </c>
    </row>
    <row r="22" spans="1:5" ht="21" customHeight="1">
      <c r="A22" s="88" t="s">
        <v>155</v>
      </c>
      <c r="B22" s="73" t="s">
        <v>367</v>
      </c>
      <c r="C22" s="69" t="s">
        <v>507</v>
      </c>
      <c r="D22" s="283" t="s">
        <v>515</v>
      </c>
      <c r="E22" s="69" t="s">
        <v>139</v>
      </c>
    </row>
    <row r="23" spans="1:5" ht="20.25">
      <c r="A23" s="88" t="s">
        <v>156</v>
      </c>
      <c r="B23" s="73" t="s">
        <v>365</v>
      </c>
      <c r="C23" s="75" t="s">
        <v>509</v>
      </c>
      <c r="D23" s="283" t="s">
        <v>20</v>
      </c>
      <c r="E23" s="69" t="s">
        <v>488</v>
      </c>
    </row>
    <row r="24" spans="1:5" ht="20.25">
      <c r="A24" s="88" t="s">
        <v>157</v>
      </c>
      <c r="B24" s="73" t="s">
        <v>366</v>
      </c>
      <c r="C24" s="73" t="s">
        <v>510</v>
      </c>
      <c r="D24" s="73"/>
      <c r="E24" s="75" t="s">
        <v>482</v>
      </c>
    </row>
    <row r="25" spans="1:5" ht="20.25">
      <c r="A25" s="88" t="s">
        <v>158</v>
      </c>
      <c r="B25" s="72"/>
      <c r="C25" s="76" t="s">
        <v>511</v>
      </c>
      <c r="D25" s="77"/>
      <c r="E25" s="69" t="s">
        <v>512</v>
      </c>
    </row>
    <row r="26" spans="1:5" ht="20.25">
      <c r="A26" s="301"/>
      <c r="B26" s="79"/>
      <c r="C26" s="302"/>
      <c r="D26" s="302"/>
      <c r="E26" s="303" t="s">
        <v>148</v>
      </c>
    </row>
    <row r="27" spans="1:5" ht="21">
      <c r="A27" s="334" t="s">
        <v>476</v>
      </c>
      <c r="B27" s="335"/>
      <c r="C27" s="335"/>
      <c r="D27" s="335"/>
      <c r="E27" s="336"/>
    </row>
    <row r="28" spans="1:5" ht="21">
      <c r="A28" s="95" t="s">
        <v>140</v>
      </c>
      <c r="B28" s="92"/>
      <c r="C28" s="91" t="s">
        <v>359</v>
      </c>
      <c r="D28" s="92"/>
      <c r="E28" s="91"/>
    </row>
    <row r="29" spans="1:5" ht="21">
      <c r="A29" s="96" t="s">
        <v>480</v>
      </c>
      <c r="B29" s="94"/>
      <c r="C29" s="93" t="s">
        <v>478</v>
      </c>
      <c r="D29" s="94"/>
      <c r="E29" s="93"/>
    </row>
    <row r="30" spans="1:5" ht="20.25">
      <c r="A30" s="287" t="s">
        <v>483</v>
      </c>
      <c r="B30" s="282"/>
      <c r="C30" s="69" t="s">
        <v>360</v>
      </c>
      <c r="D30" s="70"/>
      <c r="E30" s="72"/>
    </row>
    <row r="31" spans="1:5" ht="20.25">
      <c r="A31" s="288" t="s">
        <v>485</v>
      </c>
      <c r="B31" s="282"/>
      <c r="C31" s="69" t="s">
        <v>361</v>
      </c>
      <c r="D31" s="71"/>
      <c r="E31" s="69"/>
    </row>
    <row r="32" spans="1:5" ht="20.25">
      <c r="A32" s="287" t="s">
        <v>486</v>
      </c>
      <c r="B32" s="78"/>
      <c r="C32" s="69" t="s">
        <v>362</v>
      </c>
      <c r="D32" s="71"/>
      <c r="E32" s="69"/>
    </row>
    <row r="33" spans="1:5" ht="20.25">
      <c r="A33" s="287" t="s">
        <v>484</v>
      </c>
      <c r="B33" s="283"/>
      <c r="C33" s="75" t="s">
        <v>363</v>
      </c>
      <c r="D33" s="71"/>
      <c r="E33" s="69"/>
    </row>
    <row r="34" spans="1:5" ht="20.25">
      <c r="A34" s="289" t="s">
        <v>487</v>
      </c>
      <c r="B34" s="284"/>
      <c r="C34" s="300" t="s">
        <v>364</v>
      </c>
      <c r="D34" s="80"/>
      <c r="E34" s="79"/>
    </row>
    <row r="35" spans="1:5" ht="16.5"/>
    <row r="36" spans="1:5" ht="16.5"/>
    <row r="37" spans="1:5" ht="16.5"/>
    <row r="38" spans="1:5" ht="16.5"/>
    <row r="39" spans="1:5" ht="16.5"/>
    <row r="40" spans="1:5" ht="16.5"/>
    <row r="41" spans="1:5" ht="16.5"/>
    <row r="42" spans="1:5" ht="16.5"/>
    <row r="43" spans="1:5" ht="16.5"/>
    <row r="44" spans="1:5" ht="16.5"/>
    <row r="45" spans="1:5" ht="16.5"/>
    <row r="46" spans="1:5" ht="16.5"/>
    <row r="47" spans="1:5" ht="16.5"/>
    <row r="48" spans="1:5" ht="16.5"/>
    <row r="49" ht="16.5"/>
    <row r="50" ht="16.5"/>
    <row r="51" ht="16.5"/>
    <row r="52" ht="16.5"/>
    <row r="53" ht="16.5"/>
    <row r="54" ht="16.5"/>
    <row r="55" ht="16.5"/>
    <row r="56" ht="16.5"/>
    <row r="57" ht="16.5"/>
    <row r="58" ht="16.5"/>
    <row r="59" ht="16.5"/>
    <row r="60" ht="16.5"/>
    <row r="61" ht="16.5"/>
    <row r="62" ht="16.5"/>
    <row r="63" ht="16.5"/>
    <row r="64" ht="16.5"/>
    <row r="65" ht="16.5"/>
    <row r="66" ht="16.5"/>
    <row r="67" ht="16.5"/>
    <row r="68" ht="16.5"/>
    <row r="69" ht="16.5"/>
    <row r="70" ht="16.5"/>
    <row r="71" ht="16.5"/>
    <row r="72" ht="16.5"/>
    <row r="73" ht="16.5"/>
    <row r="74" ht="16.5"/>
    <row r="75" ht="16.5"/>
    <row r="76" ht="16.5"/>
    <row r="77" ht="16.5"/>
    <row r="78" ht="16.5"/>
    <row r="79" ht="16.5"/>
    <row r="80" ht="16.5"/>
    <row r="81" ht="16.5"/>
    <row r="82" ht="16.5"/>
    <row r="83" ht="16.5"/>
    <row r="84" ht="16.5"/>
    <row r="85" ht="16.5"/>
    <row r="86" ht="16.5"/>
    <row r="87" ht="16.5"/>
    <row r="88" ht="16.5"/>
    <row r="89" ht="16.5"/>
    <row r="90" ht="16.5"/>
    <row r="91" ht="16.5"/>
    <row r="92" ht="16.5"/>
    <row r="93" ht="16.5"/>
    <row r="94" ht="16.5"/>
    <row r="95" ht="16.5"/>
    <row r="96" ht="16.5"/>
    <row r="97" ht="16.5"/>
    <row r="98" ht="16.5"/>
    <row r="99" ht="16.5"/>
    <row r="100" ht="16.5"/>
    <row r="101" ht="16.5"/>
    <row r="102" ht="16.5"/>
    <row r="103" ht="16.5"/>
    <row r="104" ht="16.5"/>
    <row r="105" ht="16.5"/>
    <row r="106" ht="16.5"/>
    <row r="107" ht="16.5"/>
    <row r="108" ht="16.5"/>
    <row r="109" ht="16.5"/>
    <row r="110" ht="16.5"/>
    <row r="111" ht="16.5"/>
    <row r="112" ht="16.5"/>
    <row r="113" ht="16.5"/>
    <row r="114" ht="16.5"/>
    <row r="115" ht="16.5"/>
    <row r="116" ht="16.5"/>
    <row r="117" ht="16.5"/>
    <row r="118" ht="16.5"/>
    <row r="119" ht="16.5"/>
    <row r="120" ht="16.5"/>
    <row r="121" ht="16.5"/>
    <row r="122" ht="16.5"/>
    <row r="123" ht="16.5"/>
    <row r="124" ht="16.5"/>
    <row r="125" ht="16.5"/>
    <row r="126" ht="16.5"/>
    <row r="127" ht="16.5"/>
    <row r="128" ht="16.5"/>
    <row r="129" ht="16.5"/>
    <row r="130" ht="16.5"/>
    <row r="131" ht="16.5"/>
    <row r="132" ht="16.5"/>
    <row r="133" ht="16.5"/>
    <row r="134" ht="16.5"/>
    <row r="135" ht="16.5"/>
    <row r="136" ht="16.5"/>
    <row r="137" ht="16.5"/>
    <row r="138" ht="16.5"/>
    <row r="139" ht="16.5"/>
    <row r="140" ht="16.5"/>
    <row r="141" ht="16.5"/>
    <row r="142" ht="16.5"/>
    <row r="143" ht="16.5"/>
    <row r="144" ht="16.5"/>
    <row r="145" ht="16.5"/>
    <row r="146" ht="16.5"/>
    <row r="147" ht="16.5"/>
    <row r="148" ht="16.5"/>
    <row r="149" ht="16.5"/>
    <row r="150" ht="16.5"/>
    <row r="151" ht="16.5"/>
    <row r="152" ht="16.5"/>
    <row r="153" ht="16.5"/>
    <row r="154" ht="16.5"/>
    <row r="155" ht="16.5"/>
    <row r="156" ht="16.5"/>
    <row r="157" ht="16.5"/>
    <row r="158" ht="16.5"/>
    <row r="159" ht="16.5"/>
    <row r="160" ht="16.5"/>
    <row r="161" ht="16.5"/>
    <row r="162" ht="16.5"/>
    <row r="163" ht="16.5"/>
    <row r="164" ht="16.5"/>
    <row r="165" ht="16.5"/>
    <row r="166" ht="16.5"/>
    <row r="167" ht="16.5"/>
    <row r="168" ht="16.5"/>
    <row r="169" ht="16.5"/>
    <row r="170" ht="16.5"/>
    <row r="171" ht="16.5"/>
    <row r="172" ht="16.5"/>
    <row r="173" ht="16.5"/>
    <row r="174" ht="16.5"/>
    <row r="175" ht="16.5"/>
    <row r="176" ht="16.5"/>
    <row r="177" ht="16.5"/>
    <row r="178" ht="16.5"/>
    <row r="179" ht="16.5"/>
    <row r="180" ht="16.5"/>
    <row r="181" ht="16.5"/>
    <row r="182" ht="16.5"/>
    <row r="183" ht="16.5"/>
    <row r="184" ht="16.5"/>
    <row r="185" ht="16.5"/>
    <row r="186" ht="16.5"/>
    <row r="187" ht="16.5"/>
    <row r="188" ht="16.5"/>
    <row r="189" ht="16.5"/>
    <row r="190" ht="16.5"/>
    <row r="191" ht="16.5"/>
    <row r="192" ht="16.5"/>
    <row r="193" ht="16.5"/>
    <row r="194" ht="16.5"/>
    <row r="195" ht="16.5"/>
    <row r="196" ht="16.5"/>
    <row r="197" ht="16.5"/>
    <row r="198" ht="16.5"/>
    <row r="199" ht="16.5"/>
    <row r="200" ht="16.5"/>
    <row r="201" ht="16.5"/>
    <row r="202" ht="16.5"/>
    <row r="203" ht="16.5"/>
    <row r="204" ht="16.5"/>
    <row r="205" ht="16.5"/>
    <row r="206" ht="16.5"/>
    <row r="207" ht="16.5"/>
    <row r="208" ht="16.5"/>
    <row r="209" ht="16.5"/>
    <row r="210" ht="16.5"/>
    <row r="211" ht="16.5"/>
    <row r="212" ht="16.5"/>
    <row r="213" ht="16.5"/>
    <row r="214" ht="16.5"/>
    <row r="215" ht="16.5"/>
    <row r="216" ht="16.5"/>
    <row r="217" ht="16.5"/>
    <row r="218" ht="16.5"/>
    <row r="219" ht="16.5"/>
    <row r="220" ht="16.5"/>
    <row r="221" ht="16.5"/>
    <row r="222" ht="16.5"/>
    <row r="223" ht="16.5"/>
    <row r="224" ht="16.5"/>
    <row r="225" ht="16.5"/>
    <row r="226" ht="16.5"/>
    <row r="227" ht="16.5"/>
    <row r="228" ht="16.5"/>
    <row r="229" ht="16.5"/>
    <row r="230" ht="16.5"/>
    <row r="231" ht="16.5"/>
    <row r="232" ht="16.5"/>
    <row r="233" ht="16.5"/>
    <row r="234" ht="16.5"/>
    <row r="235" ht="16.5"/>
    <row r="236" ht="16.5"/>
    <row r="237" ht="16.5"/>
    <row r="238" ht="16.5"/>
    <row r="239" ht="16.5"/>
    <row r="240" ht="16.5"/>
    <row r="241" ht="16.5"/>
    <row r="242" ht="16.5"/>
    <row r="243" ht="16.5"/>
    <row r="244" ht="16.5"/>
    <row r="245" ht="16.5"/>
    <row r="246" ht="16.5"/>
    <row r="247" ht="16.5"/>
    <row r="248" ht="16.5"/>
    <row r="249" ht="16.5"/>
    <row r="250" ht="16.5"/>
    <row r="251" ht="16.5"/>
    <row r="252" ht="16.5"/>
    <row r="253" ht="16.5"/>
    <row r="254" ht="16.5"/>
    <row r="255" ht="16.5"/>
    <row r="256" ht="16.5"/>
    <row r="257" ht="16.5"/>
    <row r="258" ht="16.5"/>
    <row r="259" ht="16.5"/>
    <row r="260" ht="16.5"/>
    <row r="261" ht="16.5"/>
    <row r="262" ht="16.5"/>
    <row r="263" ht="16.5"/>
    <row r="264" ht="16.5"/>
    <row r="265" ht="16.5"/>
    <row r="266" ht="16.5"/>
    <row r="267" ht="16.5"/>
    <row r="268" ht="16.5"/>
    <row r="269" ht="16.5"/>
    <row r="270" ht="16.5"/>
    <row r="271" ht="16.5"/>
    <row r="272" ht="16.5"/>
    <row r="273" ht="16.5"/>
    <row r="274" ht="16.5"/>
    <row r="275" ht="16.5"/>
    <row r="276" ht="16.5"/>
    <row r="277" ht="16.5"/>
    <row r="278" ht="16.5"/>
    <row r="279" ht="16.5"/>
    <row r="280" ht="16.5"/>
    <row r="281" ht="16.5"/>
    <row r="282" ht="16.5"/>
    <row r="283" ht="16.5"/>
    <row r="284" ht="16.5"/>
    <row r="285" ht="16.5"/>
    <row r="286" ht="16.5"/>
    <row r="287" ht="16.5"/>
    <row r="288" ht="16.5"/>
    <row r="289" ht="16.5"/>
    <row r="290" ht="16.5"/>
    <row r="291" ht="16.5"/>
    <row r="292" ht="16.5"/>
    <row r="293" ht="16.5"/>
    <row r="294" ht="16.5"/>
    <row r="295" ht="16.5"/>
    <row r="296" ht="16.5"/>
    <row r="297" ht="16.5"/>
    <row r="298" ht="16.5"/>
    <row r="299" ht="16.5"/>
    <row r="300" ht="16.5"/>
    <row r="301" ht="16.5"/>
    <row r="302" ht="16.5"/>
    <row r="303" ht="16.5"/>
    <row r="304" ht="16.5"/>
    <row r="305" ht="16.5"/>
    <row r="306" ht="16.5"/>
    <row r="307" ht="16.5"/>
    <row r="308" ht="16.5"/>
    <row r="309" ht="16.5"/>
    <row r="310" ht="16.5"/>
    <row r="311" ht="16.5"/>
    <row r="312" ht="16.5"/>
    <row r="313" ht="16.5"/>
    <row r="314" ht="16.5"/>
    <row r="315" ht="16.5"/>
    <row r="316" ht="16.5"/>
    <row r="317" ht="16.5"/>
    <row r="318" ht="16.5"/>
    <row r="319" ht="16.5"/>
    <row r="320" ht="16.5"/>
    <row r="321" ht="16.5"/>
    <row r="322" ht="16.5"/>
    <row r="323" ht="16.5"/>
    <row r="324" ht="16.5"/>
    <row r="325" ht="16.5"/>
    <row r="326" ht="16.5"/>
    <row r="327" ht="16.5"/>
    <row r="328" ht="16.5"/>
    <row r="329" ht="16.5"/>
    <row r="330" ht="16.5"/>
    <row r="331" ht="16.5"/>
    <row r="332" ht="16.5"/>
    <row r="333" ht="16.5"/>
    <row r="334" ht="16.5"/>
    <row r="335" ht="16.5"/>
    <row r="336" ht="16.5"/>
    <row r="337" ht="16.5"/>
    <row r="338" ht="16.5"/>
    <row r="339" ht="16.5"/>
    <row r="340" ht="16.5"/>
    <row r="341" ht="16.5"/>
    <row r="342" ht="16.5"/>
    <row r="343" ht="16.5"/>
    <row r="344" ht="16.5"/>
    <row r="345" ht="16.5"/>
    <row r="346" ht="16.5"/>
    <row r="347" ht="16.5"/>
    <row r="348" ht="16.5"/>
    <row r="349" ht="16.5"/>
    <row r="350" ht="16.5"/>
    <row r="351" ht="16.5"/>
    <row r="352" ht="16.5"/>
    <row r="353" ht="16.5"/>
    <row r="354" ht="16.5"/>
    <row r="355" ht="16.5"/>
    <row r="356" ht="16.5"/>
    <row r="357" ht="16.5"/>
    <row r="358" ht="16.5"/>
    <row r="359" ht="16.5"/>
    <row r="360" ht="16.5"/>
    <row r="361" ht="16.5"/>
    <row r="362" ht="16.5"/>
    <row r="363" ht="16.5"/>
    <row r="364" ht="16.5"/>
    <row r="365" ht="16.5"/>
    <row r="366" ht="16.5"/>
    <row r="367" ht="16.5"/>
    <row r="368" ht="16.5"/>
    <row r="369" ht="16.5"/>
    <row r="370" ht="16.5"/>
    <row r="371" ht="16.5"/>
    <row r="372" ht="16.5"/>
    <row r="373" ht="16.5"/>
    <row r="374" ht="16.5"/>
    <row r="375" ht="16.5"/>
    <row r="376" ht="16.5"/>
    <row r="377" ht="16.5"/>
    <row r="378" ht="16.5"/>
    <row r="379" ht="16.5"/>
    <row r="380" ht="16.5"/>
    <row r="381" ht="16.5"/>
    <row r="382" ht="16.5"/>
    <row r="383" ht="16.5"/>
    <row r="384" ht="16.5"/>
    <row r="385" ht="16.5"/>
    <row r="386" ht="16.5"/>
    <row r="387" ht="16.5"/>
    <row r="388" ht="16.5"/>
    <row r="389" ht="16.5"/>
    <row r="390" ht="16.5"/>
    <row r="391" ht="16.5"/>
    <row r="392" ht="16.5"/>
    <row r="393" ht="16.5"/>
    <row r="394" ht="16.5"/>
    <row r="395" ht="16.5"/>
    <row r="396" ht="16.5"/>
    <row r="397" ht="16.5"/>
    <row r="398" ht="16.5"/>
    <row r="399" ht="16.5"/>
    <row r="400" ht="16.5"/>
    <row r="401" ht="16.5"/>
    <row r="402" ht="16.5"/>
    <row r="403" ht="16.5"/>
    <row r="404" ht="16.5"/>
    <row r="405" ht="16.5"/>
    <row r="406" ht="16.5"/>
    <row r="407" ht="16.5"/>
    <row r="408" ht="16.5"/>
    <row r="409" ht="16.5"/>
    <row r="410" ht="16.5"/>
    <row r="411" ht="16.5"/>
    <row r="412" ht="16.5"/>
    <row r="413" ht="16.5"/>
    <row r="414" ht="16.5"/>
    <row r="415" ht="16.5"/>
    <row r="416" ht="16.5"/>
    <row r="417" ht="16.5"/>
    <row r="418" ht="16.5"/>
    <row r="419" ht="16.5"/>
    <row r="420" ht="16.5"/>
    <row r="421" ht="16.5"/>
    <row r="422" ht="16.5"/>
    <row r="423" ht="16.5"/>
    <row r="424" ht="16.5"/>
    <row r="425" ht="16.5"/>
    <row r="426" ht="16.5"/>
    <row r="427" ht="16.5"/>
    <row r="428" ht="16.5"/>
    <row r="429" ht="16.5"/>
    <row r="430" ht="16.5"/>
    <row r="431" ht="16.5"/>
    <row r="432" ht="16.5"/>
    <row r="433" ht="16.5"/>
    <row r="434" ht="16.5"/>
    <row r="435" ht="16.5"/>
    <row r="436" ht="16.5"/>
    <row r="437" ht="16.5"/>
    <row r="438" ht="16.5"/>
    <row r="439" ht="16.5"/>
    <row r="440" ht="16.5"/>
    <row r="441" ht="16.5"/>
    <row r="442" ht="16.5"/>
    <row r="443" ht="16.5"/>
    <row r="444" ht="16.5"/>
    <row r="445" ht="16.5"/>
    <row r="446" ht="16.5"/>
    <row r="447" ht="16.5"/>
    <row r="448" ht="16.5"/>
    <row r="449" ht="16.5"/>
    <row r="450" ht="16.5"/>
    <row r="451" ht="16.5"/>
    <row r="452" ht="16.5"/>
    <row r="453" ht="16.5"/>
    <row r="454" ht="16.5"/>
    <row r="455" ht="16.5"/>
    <row r="456" ht="16.5"/>
    <row r="457" ht="16.5"/>
    <row r="458" ht="16.5"/>
    <row r="459" ht="16.5"/>
    <row r="460" ht="16.5"/>
    <row r="461" ht="16.5"/>
    <row r="462" ht="16.5"/>
    <row r="463" ht="16.5"/>
    <row r="464" ht="16.5"/>
    <row r="465" ht="16.5"/>
    <row r="466" ht="16.5"/>
    <row r="467" ht="16.5"/>
    <row r="468" ht="16.5"/>
    <row r="469" ht="16.5"/>
    <row r="470" ht="16.5"/>
    <row r="471" ht="16.5"/>
    <row r="472" ht="16.5"/>
    <row r="473" ht="16.5"/>
    <row r="474" ht="16.5"/>
    <row r="475" ht="16.5"/>
    <row r="476" ht="16.5"/>
    <row r="477" ht="16.5"/>
    <row r="478" ht="16.5"/>
    <row r="479" ht="16.5"/>
    <row r="480" ht="16.5"/>
    <row r="481" ht="16.5"/>
    <row r="482" ht="16.5"/>
    <row r="483" ht="16.5"/>
    <row r="484" ht="16.5"/>
    <row r="485" ht="16.5"/>
    <row r="486" ht="16.5"/>
    <row r="487" ht="16.5"/>
    <row r="488" ht="16.5"/>
    <row r="489" ht="16.5"/>
    <row r="490" ht="16.5"/>
    <row r="491" ht="16.5"/>
    <row r="492" ht="16.5"/>
    <row r="493" ht="16.5"/>
    <row r="494" ht="16.5"/>
    <row r="495" ht="16.5"/>
    <row r="496" ht="16.5"/>
    <row r="497" ht="16.5"/>
    <row r="498" ht="16.5"/>
    <row r="499" ht="16.5"/>
    <row r="500" ht="16.5"/>
    <row r="501" ht="16.5"/>
    <row r="502" ht="16.5"/>
    <row r="503" ht="16.5"/>
    <row r="504" ht="16.5"/>
    <row r="505" ht="16.5"/>
    <row r="506" ht="16.5"/>
    <row r="507" ht="16.5"/>
    <row r="508" ht="16.5"/>
    <row r="509" ht="16.5"/>
    <row r="510" ht="16.5"/>
    <row r="511" ht="16.5"/>
    <row r="512" ht="16.5"/>
    <row r="513" ht="16.5"/>
    <row r="514" ht="16.5"/>
    <row r="515" ht="16.5"/>
    <row r="516" ht="16.5"/>
    <row r="517" ht="16.5"/>
    <row r="518" ht="16.5"/>
    <row r="519" ht="16.5"/>
    <row r="520" ht="16.5"/>
    <row r="521" ht="16.5"/>
    <row r="522" ht="16.5"/>
    <row r="523" ht="16.5"/>
    <row r="524" ht="16.5"/>
    <row r="525" ht="16.5"/>
    <row r="526" ht="16.5"/>
    <row r="527" ht="16.5"/>
    <row r="528" ht="16.5"/>
    <row r="529" ht="16.5"/>
    <row r="530" ht="16.5"/>
    <row r="531" ht="16.5"/>
    <row r="532" ht="16.5"/>
    <row r="533" ht="16.5"/>
    <row r="534" ht="16.5"/>
    <row r="535" ht="16.5"/>
    <row r="536" ht="16.5"/>
    <row r="537" ht="16.5"/>
    <row r="538" ht="16.5"/>
    <row r="539" ht="16.5"/>
    <row r="540" ht="16.5"/>
    <row r="541" ht="16.5"/>
    <row r="542" ht="16.5"/>
    <row r="543" ht="16.5"/>
    <row r="544" ht="16.5"/>
    <row r="545" ht="16.5"/>
    <row r="546" ht="16.5"/>
    <row r="547" ht="16.5"/>
    <row r="548" ht="16.5"/>
    <row r="549" ht="16.5"/>
    <row r="550" ht="16.5"/>
    <row r="551" ht="16.5"/>
    <row r="552" ht="16.5"/>
    <row r="553" ht="16.5"/>
    <row r="554" ht="16.5"/>
    <row r="555" ht="16.5"/>
    <row r="556" ht="16.5"/>
    <row r="557" ht="16.5"/>
    <row r="558" ht="16.5"/>
    <row r="559" ht="16.5"/>
    <row r="560" ht="16.5"/>
    <row r="561" ht="16.5"/>
    <row r="562" ht="16.5"/>
    <row r="563" ht="16.5"/>
    <row r="564" ht="16.5"/>
    <row r="565" ht="16.5"/>
    <row r="566" ht="16.5"/>
    <row r="567" ht="16.5"/>
    <row r="568" ht="16.5"/>
    <row r="569" ht="16.5"/>
    <row r="570" ht="16.5"/>
    <row r="571" ht="16.5"/>
    <row r="572" ht="16.5"/>
    <row r="573" ht="16.5"/>
    <row r="574" ht="16.5"/>
    <row r="575" ht="16.5"/>
    <row r="576" ht="16.5"/>
    <row r="577" ht="16.5"/>
    <row r="578" ht="16.5"/>
    <row r="579" ht="16.5"/>
    <row r="580" ht="16.5"/>
    <row r="581" ht="16.5"/>
    <row r="582" ht="16.5"/>
    <row r="583" ht="16.5"/>
    <row r="584" ht="16.5"/>
    <row r="585" ht="16.5"/>
    <row r="586" ht="16.5"/>
    <row r="587" ht="16.5"/>
    <row r="588" ht="16.5"/>
    <row r="589" ht="16.5"/>
    <row r="590" ht="16.5"/>
    <row r="591" ht="16.5"/>
    <row r="592" ht="16.5"/>
    <row r="593" ht="16.5"/>
    <row r="594" ht="16.5"/>
    <row r="595" ht="16.5"/>
    <row r="596" ht="16.5"/>
    <row r="597" ht="16.5"/>
    <row r="598" ht="16.5"/>
    <row r="599" ht="16.5"/>
    <row r="600" ht="16.5"/>
    <row r="601" ht="16.5"/>
    <row r="602" ht="16.5"/>
    <row r="603" ht="16.5"/>
    <row r="604" ht="16.5"/>
    <row r="605" ht="16.5"/>
    <row r="606" ht="16.5"/>
    <row r="607" ht="16.5"/>
    <row r="608" ht="16.5"/>
    <row r="609" ht="16.5"/>
    <row r="610" ht="16.5"/>
    <row r="611" ht="16.5"/>
    <row r="612" ht="16.5"/>
    <row r="613" ht="16.5"/>
    <row r="614" ht="16.5"/>
    <row r="615" ht="16.5"/>
    <row r="616" ht="16.5"/>
    <row r="617" ht="16.5"/>
    <row r="618" ht="16.5"/>
    <row r="619" ht="16.5"/>
    <row r="620" ht="16.5"/>
    <row r="621" ht="16.5"/>
    <row r="622" ht="16.5"/>
    <row r="623" ht="16.5"/>
    <row r="624" ht="16.5"/>
    <row r="625" ht="16.5"/>
    <row r="626" ht="16.5"/>
    <row r="627" ht="16.5"/>
    <row r="628" ht="16.5"/>
    <row r="629" ht="16.5"/>
    <row r="630" ht="16.5"/>
    <row r="631" ht="16.5"/>
    <row r="632" ht="16.5"/>
    <row r="633" ht="16.5"/>
    <row r="634" ht="16.5"/>
    <row r="635" ht="16.5"/>
    <row r="636" ht="16.5"/>
    <row r="637" ht="16.5"/>
    <row r="638" ht="16.5"/>
    <row r="639" ht="16.5"/>
    <row r="640" ht="16.5"/>
    <row r="641" ht="16.5"/>
    <row r="642" ht="16.5"/>
    <row r="643" ht="16.5"/>
    <row r="644" ht="16.5"/>
    <row r="645" ht="16.5"/>
    <row r="646" ht="16.5"/>
    <row r="647" ht="16.5"/>
    <row r="648" ht="16.5"/>
    <row r="649" ht="16.5"/>
    <row r="650" ht="16.5"/>
    <row r="651" ht="16.5"/>
    <row r="652" ht="16.5"/>
    <row r="653" ht="16.5"/>
    <row r="654" ht="16.5"/>
    <row r="655" ht="16.5"/>
    <row r="656" ht="16.5"/>
    <row r="657" ht="16.5"/>
    <row r="658" ht="16.5"/>
    <row r="659" ht="16.5"/>
    <row r="660" ht="16.5"/>
    <row r="661" ht="16.5"/>
    <row r="662" ht="16.5"/>
    <row r="663" ht="16.5"/>
    <row r="664" ht="16.5"/>
    <row r="665" ht="16.5"/>
    <row r="666" ht="16.5"/>
    <row r="667" ht="16.5"/>
    <row r="668" ht="16.5"/>
    <row r="669" ht="16.5"/>
    <row r="670" ht="16.5"/>
    <row r="671" ht="16.5"/>
    <row r="672" ht="16.5"/>
    <row r="673" ht="16.5"/>
    <row r="674" ht="16.5"/>
    <row r="675" ht="16.5"/>
    <row r="676" ht="16.5"/>
    <row r="677" ht="16.5"/>
    <row r="678" ht="16.5"/>
    <row r="679" ht="16.5"/>
    <row r="680" ht="16.5"/>
    <row r="681" ht="16.5"/>
    <row r="682" ht="16.5"/>
    <row r="683" ht="16.5"/>
    <row r="684" ht="16.5"/>
    <row r="685" ht="16.5"/>
    <row r="686" ht="16.5"/>
    <row r="687" ht="16.5"/>
    <row r="688" ht="16.5"/>
    <row r="689" ht="16.5"/>
    <row r="690" ht="16.5"/>
    <row r="691" ht="16.5"/>
    <row r="692" ht="16.5"/>
    <row r="693" ht="16.5"/>
    <row r="694" ht="16.5"/>
    <row r="695" ht="16.5"/>
    <row r="696" ht="16.5"/>
    <row r="697" ht="16.5"/>
    <row r="698" ht="16.5"/>
    <row r="699" ht="16.5"/>
    <row r="700" ht="16.5"/>
    <row r="701" ht="16.5"/>
    <row r="702" ht="16.5"/>
    <row r="703" ht="16.5"/>
    <row r="704" ht="16.5"/>
    <row r="705" ht="16.5"/>
    <row r="706" ht="16.5"/>
    <row r="707" ht="16.5"/>
    <row r="708" ht="16.5"/>
    <row r="709" ht="16.5"/>
    <row r="710" ht="16.5"/>
    <row r="711" ht="16.5"/>
    <row r="712" ht="16.5"/>
    <row r="713" ht="16.5"/>
    <row r="714" ht="16.5"/>
    <row r="715" ht="16.5"/>
    <row r="716" ht="16.5"/>
    <row r="717" ht="16.5"/>
    <row r="718" ht="16.5"/>
    <row r="719" ht="16.5"/>
    <row r="720" ht="16.5"/>
    <row r="721" ht="16.5"/>
    <row r="722" ht="16.5"/>
    <row r="723" ht="16.5"/>
    <row r="724" ht="16.5"/>
    <row r="725" ht="16.5"/>
    <row r="726" ht="16.5"/>
    <row r="727" ht="16.5"/>
    <row r="728" ht="16.5"/>
    <row r="729" ht="16.5"/>
    <row r="730" ht="16.5"/>
    <row r="731" ht="16.5"/>
    <row r="732" ht="16.5"/>
    <row r="733" ht="16.5"/>
    <row r="734" ht="16.5"/>
    <row r="735" ht="16.5"/>
    <row r="736" ht="16.5"/>
    <row r="737" ht="16.5"/>
    <row r="738" ht="16.5"/>
    <row r="739" ht="16.5"/>
    <row r="740" ht="16.5"/>
    <row r="741" ht="16.5"/>
    <row r="742" ht="16.5"/>
    <row r="743" ht="16.5"/>
    <row r="744" ht="16.5"/>
    <row r="745" ht="16.5"/>
    <row r="746" ht="16.5"/>
    <row r="747" ht="16.5"/>
    <row r="748" ht="16.5"/>
    <row r="749" ht="16.5"/>
    <row r="750" ht="16.5"/>
    <row r="751" ht="16.5"/>
    <row r="752" ht="16.5"/>
    <row r="753" ht="16.5"/>
    <row r="754" ht="16.5"/>
    <row r="755" ht="16.5"/>
    <row r="756" ht="16.5"/>
    <row r="757" ht="16.5"/>
    <row r="758" ht="16.5"/>
    <row r="759" ht="16.5"/>
    <row r="760" ht="16.5"/>
    <row r="761" ht="16.5"/>
    <row r="762" ht="16.5"/>
    <row r="763" ht="16.5"/>
    <row r="764" ht="16.5"/>
    <row r="765" ht="16.5"/>
    <row r="766" ht="16.5"/>
    <row r="767" ht="16.5"/>
    <row r="768" ht="16.5"/>
    <row r="769" ht="16.5"/>
    <row r="770" ht="16.5"/>
    <row r="771" ht="16.5"/>
    <row r="772" ht="16.5"/>
    <row r="773" ht="16.5"/>
    <row r="774" ht="16.5"/>
    <row r="775" ht="16.5"/>
    <row r="776" ht="16.5"/>
    <row r="777" ht="16.5"/>
    <row r="778" ht="16.5"/>
    <row r="779" ht="16.5"/>
    <row r="780" ht="16.5"/>
    <row r="781" ht="16.5"/>
    <row r="782" ht="16.5"/>
    <row r="783" ht="16.5"/>
    <row r="784" ht="16.5"/>
    <row r="785" ht="16.5"/>
    <row r="786" ht="16.5"/>
    <row r="787" ht="16.5"/>
    <row r="788" ht="16.5"/>
    <row r="789" ht="16.5"/>
    <row r="790" ht="16.5"/>
    <row r="791" ht="16.5"/>
    <row r="792" ht="16.5"/>
    <row r="793" ht="16.5"/>
    <row r="794" ht="16.5"/>
    <row r="795" ht="16.5"/>
    <row r="796" ht="16.5"/>
    <row r="797" ht="16.5"/>
    <row r="798" ht="16.5"/>
    <row r="799" ht="16.5"/>
    <row r="800" ht="16.5"/>
    <row r="801" ht="16.5"/>
    <row r="802" ht="16.5"/>
    <row r="803" ht="16.5"/>
    <row r="804" ht="16.5"/>
    <row r="805" ht="16.5"/>
    <row r="806" ht="16.5"/>
    <row r="807" ht="16.5"/>
    <row r="808" ht="16.5"/>
    <row r="809" ht="16.5"/>
    <row r="810" ht="16.5"/>
    <row r="811" ht="16.5"/>
    <row r="812" ht="16.5"/>
    <row r="813" ht="16.5"/>
    <row r="814" ht="16.5"/>
    <row r="815" ht="16.5"/>
    <row r="816" ht="16.5"/>
    <row r="817" ht="16.5"/>
    <row r="818" ht="16.5"/>
    <row r="819" ht="16.5"/>
    <row r="820" ht="16.5"/>
    <row r="821" ht="16.5"/>
    <row r="822" ht="16.5"/>
    <row r="823" ht="16.5"/>
    <row r="824" ht="16.5"/>
    <row r="825" ht="16.5"/>
    <row r="826" ht="16.5"/>
    <row r="827" ht="16.5"/>
    <row r="828" ht="16.5"/>
    <row r="829" ht="16.5"/>
    <row r="830" ht="16.5"/>
    <row r="831" ht="16.5"/>
    <row r="832" ht="16.5"/>
    <row r="833" ht="16.5"/>
    <row r="834" ht="16.5"/>
    <row r="835" ht="16.5"/>
    <row r="836" ht="16.5"/>
    <row r="837" ht="16.5"/>
    <row r="838" ht="16.5"/>
    <row r="839" ht="16.5"/>
    <row r="840" ht="16.5"/>
    <row r="841" ht="16.5"/>
    <row r="842" ht="16.5"/>
    <row r="843" ht="16.5"/>
    <row r="844" ht="16.5"/>
    <row r="845" ht="16.5"/>
    <row r="846" ht="16.5"/>
    <row r="847" ht="16.5"/>
    <row r="848" ht="16.5"/>
    <row r="849" ht="16.5"/>
    <row r="850" ht="16.5"/>
    <row r="851" ht="16.5"/>
    <row r="852" ht="16.5"/>
    <row r="853" ht="16.5"/>
    <row r="854" ht="16.5"/>
    <row r="855" ht="16.5"/>
    <row r="856" ht="16.5"/>
    <row r="857" ht="16.5"/>
    <row r="858" ht="16.5"/>
    <row r="859" ht="16.5"/>
    <row r="860" ht="16.5"/>
    <row r="861" ht="16.5"/>
    <row r="862" ht="16.5"/>
    <row r="863" ht="16.5"/>
    <row r="864" ht="16.5"/>
    <row r="865" ht="16.5"/>
    <row r="866" ht="16.5"/>
    <row r="867" ht="16.5"/>
    <row r="868" ht="16.5"/>
    <row r="869" ht="16.5"/>
    <row r="870" ht="16.5"/>
    <row r="871" ht="16.5"/>
    <row r="872" ht="16.5"/>
    <row r="873" ht="16.5"/>
    <row r="874" ht="16.5"/>
    <row r="875" ht="16.5"/>
    <row r="876" ht="16.5"/>
    <row r="877" ht="16.5"/>
    <row r="878" ht="16.5"/>
    <row r="879" ht="16.5"/>
    <row r="880" ht="16.5"/>
    <row r="881" ht="16.5"/>
    <row r="882" ht="16.5"/>
    <row r="883" ht="16.5"/>
    <row r="884" ht="16.5"/>
    <row r="885" ht="16.5"/>
    <row r="886" ht="16.5"/>
    <row r="887" ht="16.5"/>
    <row r="888" ht="16.5"/>
    <row r="889" ht="16.5"/>
    <row r="890" ht="16.5"/>
    <row r="891" ht="16.5"/>
    <row r="892" ht="16.5"/>
    <row r="893" ht="16.5"/>
    <row r="894" ht="16.5"/>
    <row r="895" ht="16.5"/>
    <row r="896" ht="16.5"/>
    <row r="897" ht="16.5"/>
    <row r="898" ht="16.5"/>
    <row r="899" ht="16.5"/>
    <row r="900" ht="16.5"/>
    <row r="901" ht="16.5"/>
    <row r="902" ht="16.5"/>
    <row r="903" ht="16.5"/>
    <row r="904" ht="16.5"/>
    <row r="905" ht="16.5"/>
    <row r="906" ht="16.5"/>
    <row r="907" ht="16.5"/>
    <row r="908" ht="16.5"/>
    <row r="909" ht="16.5"/>
    <row r="910" ht="16.5"/>
    <row r="911" ht="16.5"/>
    <row r="912" ht="16.5"/>
    <row r="913" ht="16.5"/>
    <row r="914" ht="16.5"/>
    <row r="915" ht="16.5"/>
    <row r="916" ht="16.5"/>
    <row r="917" ht="16.5"/>
    <row r="918" ht="16.5"/>
    <row r="919" ht="16.5"/>
    <row r="920" ht="16.5"/>
    <row r="921" ht="16.5"/>
    <row r="922" ht="16.5"/>
    <row r="923" ht="16.5"/>
    <row r="924" ht="16.5"/>
    <row r="925" ht="16.5"/>
    <row r="926" ht="16.5"/>
    <row r="927" ht="16.5"/>
    <row r="928" ht="16.5"/>
    <row r="929" ht="16.5"/>
    <row r="930" ht="16.5"/>
    <row r="931" ht="16.5"/>
    <row r="932" ht="16.5"/>
    <row r="933" ht="16.5"/>
    <row r="934" ht="16.5"/>
    <row r="935" ht="16.5"/>
    <row r="936" ht="16.5"/>
    <row r="937" ht="16.5"/>
    <row r="938" ht="16.5"/>
    <row r="939" ht="16.5"/>
    <row r="940" ht="16.5"/>
    <row r="941" ht="16.5"/>
    <row r="942" ht="16.5"/>
    <row r="943" ht="16.5"/>
    <row r="944" ht="16.5"/>
    <row r="945" ht="16.5"/>
    <row r="946" ht="16.5"/>
    <row r="947" ht="16.5"/>
    <row r="948" ht="16.5"/>
    <row r="949" ht="16.5"/>
    <row r="950" ht="16.5"/>
    <row r="951" ht="16.5"/>
    <row r="952" ht="16.5"/>
    <row r="953" ht="16.5"/>
    <row r="954" ht="16.5"/>
    <row r="955" ht="16.5"/>
    <row r="956" ht="16.5"/>
    <row r="957" ht="16.5"/>
    <row r="958" ht="16.5"/>
    <row r="959" ht="16.5"/>
    <row r="960" ht="16.5"/>
    <row r="961" ht="16.5"/>
    <row r="962" ht="16.5"/>
    <row r="963" ht="16.5"/>
    <row r="964" ht="16.5"/>
    <row r="965" ht="16.5"/>
    <row r="966" ht="16.5"/>
    <row r="967" ht="16.5"/>
    <row r="968" ht="16.5"/>
    <row r="969" ht="16.5"/>
    <row r="970" ht="16.5"/>
    <row r="971" ht="16.5"/>
    <row r="972" ht="16.5"/>
    <row r="973" ht="16.5"/>
    <row r="974" ht="16.5"/>
    <row r="975" ht="16.5"/>
    <row r="976" ht="16.5"/>
    <row r="977" ht="16.5"/>
    <row r="978" ht="16.5"/>
    <row r="979" ht="16.5"/>
    <row r="980" ht="16.5"/>
    <row r="981" ht="16.5"/>
    <row r="982" ht="16.5"/>
    <row r="983" ht="16.5"/>
    <row r="984" ht="16.5"/>
    <row r="985" ht="16.5"/>
    <row r="986" ht="16.5"/>
    <row r="987" ht="16.5"/>
    <row r="988" ht="16.5"/>
    <row r="989" ht="16.5"/>
    <row r="990" ht="16.5"/>
    <row r="991" ht="16.5"/>
    <row r="992" ht="16.5"/>
    <row r="993" ht="16.5"/>
    <row r="994" ht="16.5"/>
    <row r="995" ht="16.5"/>
    <row r="996" ht="16.5"/>
    <row r="997" ht="16.5"/>
    <row r="998" ht="16.5"/>
    <row r="999" ht="16.5"/>
    <row r="1000" ht="16.5"/>
    <row r="1001" ht="16.5"/>
  </sheetData>
  <mergeCells count="7">
    <mergeCell ref="A27:E27"/>
    <mergeCell ref="A1:E1"/>
    <mergeCell ref="A2:E2"/>
    <mergeCell ref="A3:E3"/>
    <mergeCell ref="A4:E4"/>
    <mergeCell ref="A17:E17"/>
    <mergeCell ref="A6:E6"/>
  </mergeCells>
  <printOptions horizontalCentered="1" gridLines="1"/>
  <pageMargins left="0.15748031496062992" right="0" top="0.23622047244094491" bottom="0.31496062992125984" header="0" footer="0"/>
  <pageSetup paperSize="9" scale="81" pageOrder="overThenDown" orientation="landscape" cellComments="atEnd" r:id="rId1"/>
  <colBreaks count="1" manualBreakCount="1">
    <brk id="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52"/>
  <sheetViews>
    <sheetView view="pageBreakPreview" topLeftCell="A40" zoomScale="96" zoomScaleNormal="93" zoomScaleSheetLayoutView="96" workbookViewId="0">
      <selection activeCell="E46" sqref="E46:F46"/>
    </sheetView>
  </sheetViews>
  <sheetFormatPr defaultColWidth="9" defaultRowHeight="25.5"/>
  <cols>
    <col min="1" max="1" width="6.5703125" style="4" customWidth="1"/>
    <col min="2" max="2" width="12" style="4" bestFit="1" customWidth="1"/>
    <col min="3" max="3" width="7.7109375" style="2" customWidth="1"/>
    <col min="4" max="4" width="11.42578125" style="4" customWidth="1"/>
    <col min="5" max="5" width="22.7109375" style="2" customWidth="1"/>
    <col min="6" max="6" width="27.7109375" style="2" customWidth="1"/>
    <col min="7" max="7" width="16.140625" style="2" customWidth="1"/>
    <col min="8" max="16384" width="9" style="2"/>
  </cols>
  <sheetData>
    <row r="1" spans="1:9" ht="26.25" customHeight="1">
      <c r="A1" s="2"/>
      <c r="B1" s="368" t="s">
        <v>162</v>
      </c>
      <c r="C1" s="368"/>
      <c r="D1" s="368"/>
      <c r="E1" s="368"/>
      <c r="F1" s="368"/>
      <c r="G1" s="368"/>
      <c r="H1" s="1"/>
      <c r="I1" s="1"/>
    </row>
    <row r="2" spans="1:9" ht="21" customHeight="1">
      <c r="A2" s="2"/>
      <c r="B2" s="368" t="s">
        <v>440</v>
      </c>
      <c r="C2" s="368"/>
      <c r="D2" s="368"/>
      <c r="E2" s="368"/>
      <c r="F2" s="368"/>
      <c r="G2" s="368"/>
      <c r="H2" s="1"/>
      <c r="I2" s="1"/>
    </row>
    <row r="3" spans="1:9" ht="26.25" customHeight="1" thickBot="1">
      <c r="A3" s="2"/>
      <c r="B3" s="368" t="s">
        <v>548</v>
      </c>
      <c r="C3" s="368"/>
      <c r="D3" s="368"/>
      <c r="E3" s="368"/>
      <c r="F3" s="368"/>
      <c r="G3" s="368"/>
      <c r="H3" s="1"/>
      <c r="I3" s="1"/>
    </row>
    <row r="4" spans="1:9" s="5" customFormat="1" ht="24" customHeight="1" thickBot="1">
      <c r="A4" s="324" t="s">
        <v>164</v>
      </c>
      <c r="B4" s="325" t="s">
        <v>0</v>
      </c>
      <c r="C4" s="324" t="s">
        <v>1</v>
      </c>
      <c r="D4" s="324" t="s">
        <v>163</v>
      </c>
      <c r="E4" s="377" t="s">
        <v>2</v>
      </c>
      <c r="F4" s="378"/>
      <c r="G4" s="324" t="s">
        <v>3</v>
      </c>
    </row>
    <row r="5" spans="1:9" s="5" customFormat="1" ht="21.95" customHeight="1">
      <c r="A5" s="340">
        <v>1</v>
      </c>
      <c r="B5" s="356" t="s">
        <v>399</v>
      </c>
      <c r="C5" s="340" t="s">
        <v>4</v>
      </c>
      <c r="D5" s="159">
        <v>1</v>
      </c>
      <c r="E5" s="366" t="s">
        <v>336</v>
      </c>
      <c r="F5" s="367"/>
      <c r="G5" s="350" t="s">
        <v>441</v>
      </c>
    </row>
    <row r="6" spans="1:9" s="5" customFormat="1" ht="21.95" customHeight="1" thickBot="1">
      <c r="A6" s="341"/>
      <c r="B6" s="357"/>
      <c r="C6" s="341"/>
      <c r="D6" s="160">
        <v>2</v>
      </c>
      <c r="E6" s="348" t="s">
        <v>259</v>
      </c>
      <c r="F6" s="349"/>
      <c r="G6" s="351"/>
    </row>
    <row r="7" spans="1:9" s="5" customFormat="1" ht="21.95" customHeight="1">
      <c r="A7" s="354">
        <v>2</v>
      </c>
      <c r="B7" s="355" t="s">
        <v>400</v>
      </c>
      <c r="C7" s="354" t="s">
        <v>4</v>
      </c>
      <c r="D7" s="83">
        <v>3</v>
      </c>
      <c r="E7" s="366" t="s">
        <v>384</v>
      </c>
      <c r="F7" s="367"/>
      <c r="G7" s="351"/>
    </row>
    <row r="8" spans="1:9" s="5" customFormat="1" ht="21.95" customHeight="1" thickBot="1">
      <c r="A8" s="354"/>
      <c r="B8" s="355"/>
      <c r="C8" s="354"/>
      <c r="D8" s="98">
        <v>4</v>
      </c>
      <c r="E8" s="362" t="s">
        <v>266</v>
      </c>
      <c r="F8" s="363"/>
      <c r="G8" s="351"/>
    </row>
    <row r="9" spans="1:9" s="5" customFormat="1" ht="21.95" customHeight="1">
      <c r="A9" s="340">
        <v>3</v>
      </c>
      <c r="B9" s="356" t="s">
        <v>168</v>
      </c>
      <c r="C9" s="340" t="s">
        <v>4</v>
      </c>
      <c r="D9" s="97">
        <v>5</v>
      </c>
      <c r="E9" s="379" t="s">
        <v>270</v>
      </c>
      <c r="F9" s="380"/>
      <c r="G9" s="351"/>
    </row>
    <row r="10" spans="1:9" s="5" customFormat="1" ht="24" customHeight="1" thickBot="1">
      <c r="A10" s="341"/>
      <c r="B10" s="357"/>
      <c r="C10" s="341"/>
      <c r="D10" s="84">
        <v>6</v>
      </c>
      <c r="E10" s="381" t="s">
        <v>274</v>
      </c>
      <c r="F10" s="382"/>
      <c r="G10" s="351"/>
    </row>
    <row r="11" spans="1:9" s="5" customFormat="1" ht="21.95" customHeight="1">
      <c r="A11" s="354">
        <v>4</v>
      </c>
      <c r="B11" s="355" t="s">
        <v>166</v>
      </c>
      <c r="C11" s="354" t="s">
        <v>4</v>
      </c>
      <c r="D11" s="83">
        <v>7</v>
      </c>
      <c r="E11" s="362" t="s">
        <v>277</v>
      </c>
      <c r="F11" s="363"/>
      <c r="G11" s="351"/>
    </row>
    <row r="12" spans="1:9" s="5" customFormat="1" ht="21.95" customHeight="1" thickBot="1">
      <c r="A12" s="354"/>
      <c r="B12" s="355"/>
      <c r="C12" s="354"/>
      <c r="D12" s="83">
        <v>8</v>
      </c>
      <c r="E12" s="387" t="s">
        <v>279</v>
      </c>
      <c r="F12" s="388"/>
      <c r="G12" s="351"/>
    </row>
    <row r="13" spans="1:9" s="5" customFormat="1" ht="21.95" customHeight="1">
      <c r="A13" s="340">
        <v>5</v>
      </c>
      <c r="B13" s="356" t="s">
        <v>167</v>
      </c>
      <c r="C13" s="340" t="s">
        <v>4</v>
      </c>
      <c r="D13" s="97">
        <v>9</v>
      </c>
      <c r="E13" s="366" t="s">
        <v>282</v>
      </c>
      <c r="F13" s="367"/>
      <c r="G13" s="351"/>
    </row>
    <row r="14" spans="1:9" s="5" customFormat="1" ht="21.95" customHeight="1" thickBot="1">
      <c r="A14" s="341"/>
      <c r="B14" s="357"/>
      <c r="C14" s="341"/>
      <c r="D14" s="84">
        <v>10</v>
      </c>
      <c r="E14" s="348" t="s">
        <v>285</v>
      </c>
      <c r="F14" s="349"/>
      <c r="G14" s="353"/>
    </row>
    <row r="15" spans="1:9" s="5" customFormat="1" ht="21.95" customHeight="1">
      <c r="A15" s="340">
        <v>6</v>
      </c>
      <c r="B15" s="356" t="s">
        <v>165</v>
      </c>
      <c r="C15" s="340" t="s">
        <v>4</v>
      </c>
      <c r="D15" s="157">
        <v>11</v>
      </c>
      <c r="E15" s="366" t="s">
        <v>288</v>
      </c>
      <c r="F15" s="367"/>
      <c r="G15" s="340" t="s">
        <v>442</v>
      </c>
    </row>
    <row r="16" spans="1:9" s="5" customFormat="1" ht="21.95" customHeight="1" thickBot="1">
      <c r="A16" s="341"/>
      <c r="B16" s="357"/>
      <c r="C16" s="341"/>
      <c r="D16" s="158">
        <v>12</v>
      </c>
      <c r="E16" s="370" t="s">
        <v>291</v>
      </c>
      <c r="F16" s="371"/>
      <c r="G16" s="354"/>
    </row>
    <row r="17" spans="1:12" s="5" customFormat="1" ht="21.95" customHeight="1">
      <c r="A17" s="340">
        <v>7</v>
      </c>
      <c r="B17" s="356" t="s">
        <v>169</v>
      </c>
      <c r="C17" s="340" t="s">
        <v>4</v>
      </c>
      <c r="D17" s="157">
        <v>13</v>
      </c>
      <c r="E17" s="366" t="s">
        <v>294</v>
      </c>
      <c r="F17" s="367"/>
      <c r="G17" s="354"/>
    </row>
    <row r="18" spans="1:12" s="5" customFormat="1" ht="21.95" customHeight="1" thickBot="1">
      <c r="A18" s="341"/>
      <c r="B18" s="357"/>
      <c r="C18" s="341"/>
      <c r="D18" s="158">
        <v>14</v>
      </c>
      <c r="E18" s="370" t="s">
        <v>297</v>
      </c>
      <c r="F18" s="371"/>
      <c r="G18" s="354"/>
    </row>
    <row r="19" spans="1:12" s="5" customFormat="1" ht="21.95" customHeight="1">
      <c r="A19" s="372">
        <v>8</v>
      </c>
      <c r="B19" s="356" t="s">
        <v>170</v>
      </c>
      <c r="C19" s="340" t="s">
        <v>230</v>
      </c>
      <c r="D19" s="83">
        <v>15</v>
      </c>
      <c r="E19" s="362" t="s">
        <v>300</v>
      </c>
      <c r="F19" s="363"/>
      <c r="G19" s="354"/>
    </row>
    <row r="20" spans="1:12" s="5" customFormat="1" ht="21.95" customHeight="1">
      <c r="A20" s="373"/>
      <c r="B20" s="355"/>
      <c r="C20" s="354"/>
      <c r="D20" s="83">
        <v>16</v>
      </c>
      <c r="E20" s="346" t="s">
        <v>303</v>
      </c>
      <c r="F20" s="347"/>
      <c r="G20" s="354"/>
    </row>
    <row r="21" spans="1:12" s="5" customFormat="1" ht="21.95" customHeight="1" thickBot="1">
      <c r="A21" s="374"/>
      <c r="B21" s="357"/>
      <c r="C21" s="341"/>
      <c r="D21" s="154">
        <v>17</v>
      </c>
      <c r="E21" s="389" t="s">
        <v>319</v>
      </c>
      <c r="F21" s="390"/>
      <c r="G21" s="354"/>
    </row>
    <row r="22" spans="1:12" s="5" customFormat="1" ht="21.95" customHeight="1">
      <c r="A22" s="340">
        <v>9</v>
      </c>
      <c r="B22" s="356" t="s">
        <v>171</v>
      </c>
      <c r="C22" s="340" t="s">
        <v>230</v>
      </c>
      <c r="D22" s="97">
        <v>18</v>
      </c>
      <c r="E22" s="366" t="s">
        <v>305</v>
      </c>
      <c r="F22" s="367"/>
      <c r="G22" s="354"/>
    </row>
    <row r="23" spans="1:12" s="5" customFormat="1" ht="21.95" customHeight="1">
      <c r="A23" s="354"/>
      <c r="B23" s="355"/>
      <c r="C23" s="354"/>
      <c r="D23" s="156">
        <v>19</v>
      </c>
      <c r="E23" s="346" t="s">
        <v>308</v>
      </c>
      <c r="F23" s="347"/>
      <c r="G23" s="354"/>
    </row>
    <row r="24" spans="1:12" s="5" customFormat="1" ht="21.95" customHeight="1" thickBot="1">
      <c r="A24" s="341"/>
      <c r="B24" s="357"/>
      <c r="C24" s="341"/>
      <c r="D24" s="84">
        <v>20</v>
      </c>
      <c r="E24" s="370" t="s">
        <v>312</v>
      </c>
      <c r="F24" s="371"/>
      <c r="G24" s="354"/>
    </row>
    <row r="25" spans="1:12" ht="21.95" customHeight="1">
      <c r="A25" s="354">
        <v>10</v>
      </c>
      <c r="B25" s="355" t="s">
        <v>172</v>
      </c>
      <c r="C25" s="340" t="s">
        <v>230</v>
      </c>
      <c r="D25" s="83">
        <v>21</v>
      </c>
      <c r="E25" s="362" t="s">
        <v>315</v>
      </c>
      <c r="F25" s="363"/>
      <c r="G25" s="354"/>
      <c r="J25" s="6"/>
      <c r="K25" s="6"/>
      <c r="L25" s="7"/>
    </row>
    <row r="26" spans="1:12" ht="21.95" customHeight="1">
      <c r="A26" s="354"/>
      <c r="B26" s="355"/>
      <c r="C26" s="354"/>
      <c r="D26" s="161">
        <v>22</v>
      </c>
      <c r="E26" s="346" t="s">
        <v>316</v>
      </c>
      <c r="F26" s="347"/>
      <c r="G26" s="354"/>
      <c r="J26" s="6"/>
      <c r="K26" s="6"/>
      <c r="L26" s="7"/>
    </row>
    <row r="27" spans="1:12" ht="21.95" customHeight="1" thickBot="1">
      <c r="A27" s="354"/>
      <c r="B27" s="355"/>
      <c r="C27" s="341"/>
      <c r="D27" s="83">
        <v>23</v>
      </c>
      <c r="E27" s="348" t="s">
        <v>318</v>
      </c>
      <c r="F27" s="349"/>
      <c r="G27" s="341"/>
      <c r="J27" s="6"/>
      <c r="K27" s="6"/>
      <c r="L27" s="7"/>
    </row>
    <row r="28" spans="1:12" ht="21.95" customHeight="1">
      <c r="A28" s="340">
        <v>11</v>
      </c>
      <c r="B28" s="356" t="s">
        <v>173</v>
      </c>
      <c r="C28" s="393" t="s">
        <v>5</v>
      </c>
      <c r="D28" s="340">
        <v>24</v>
      </c>
      <c r="E28" s="342" t="s">
        <v>256</v>
      </c>
      <c r="F28" s="343"/>
      <c r="G28" s="340" t="s">
        <v>443</v>
      </c>
      <c r="J28" s="6"/>
      <c r="K28" s="6"/>
      <c r="L28" s="7"/>
    </row>
    <row r="29" spans="1:12" ht="21.95" customHeight="1" thickBot="1">
      <c r="A29" s="341"/>
      <c r="B29" s="357"/>
      <c r="C29" s="394"/>
      <c r="D29" s="341"/>
      <c r="E29" s="389"/>
      <c r="F29" s="390"/>
      <c r="G29" s="354"/>
      <c r="J29" s="6"/>
      <c r="K29" s="6"/>
      <c r="L29" s="7"/>
    </row>
    <row r="30" spans="1:12" ht="21.95" customHeight="1">
      <c r="A30" s="354">
        <v>12</v>
      </c>
      <c r="B30" s="355" t="s">
        <v>174</v>
      </c>
      <c r="C30" s="354" t="s">
        <v>4</v>
      </c>
      <c r="D30" s="82">
        <v>25</v>
      </c>
      <c r="E30" s="366" t="s">
        <v>496</v>
      </c>
      <c r="F30" s="367"/>
      <c r="G30" s="354"/>
      <c r="J30" s="6"/>
      <c r="K30" s="6"/>
      <c r="L30" s="7"/>
    </row>
    <row r="31" spans="1:12" ht="21.95" customHeight="1" thickBot="1">
      <c r="A31" s="354"/>
      <c r="B31" s="355"/>
      <c r="C31" s="354"/>
      <c r="D31" s="81">
        <v>26</v>
      </c>
      <c r="E31" s="348" t="s">
        <v>323</v>
      </c>
      <c r="F31" s="349"/>
      <c r="G31" s="354"/>
      <c r="J31" s="6"/>
      <c r="K31" s="6"/>
      <c r="L31" s="7"/>
    </row>
    <row r="32" spans="1:12" ht="21.95" customHeight="1">
      <c r="A32" s="340">
        <v>13</v>
      </c>
      <c r="B32" s="356" t="s">
        <v>175</v>
      </c>
      <c r="C32" s="393" t="s">
        <v>5</v>
      </c>
      <c r="D32" s="159">
        <v>27</v>
      </c>
      <c r="E32" s="342" t="s">
        <v>242</v>
      </c>
      <c r="F32" s="343"/>
      <c r="G32" s="354"/>
      <c r="J32" s="6"/>
      <c r="K32" s="6"/>
      <c r="L32" s="7"/>
    </row>
    <row r="33" spans="1:12" ht="21.95" customHeight="1" thickBot="1">
      <c r="A33" s="341"/>
      <c r="B33" s="357"/>
      <c r="C33" s="394"/>
      <c r="D33" s="160">
        <v>28</v>
      </c>
      <c r="E33" s="389" t="s">
        <v>251</v>
      </c>
      <c r="F33" s="390"/>
      <c r="G33" s="354"/>
      <c r="J33" s="6"/>
      <c r="K33" s="6"/>
      <c r="L33" s="7"/>
    </row>
    <row r="34" spans="1:12" ht="21.95" customHeight="1">
      <c r="A34" s="372">
        <v>14</v>
      </c>
      <c r="B34" s="355" t="s">
        <v>176</v>
      </c>
      <c r="C34" s="340" t="s">
        <v>230</v>
      </c>
      <c r="D34" s="82">
        <v>29</v>
      </c>
      <c r="E34" s="383" t="s">
        <v>325</v>
      </c>
      <c r="F34" s="384"/>
      <c r="G34" s="354"/>
      <c r="J34" s="6"/>
      <c r="K34" s="6"/>
      <c r="L34" s="7"/>
    </row>
    <row r="35" spans="1:12" ht="21.95" customHeight="1">
      <c r="A35" s="373"/>
      <c r="B35" s="355"/>
      <c r="C35" s="354"/>
      <c r="D35" s="161">
        <v>30</v>
      </c>
      <c r="E35" s="391" t="s">
        <v>328</v>
      </c>
      <c r="F35" s="392"/>
      <c r="G35" s="354"/>
      <c r="J35" s="6"/>
      <c r="K35" s="6"/>
      <c r="L35" s="7"/>
    </row>
    <row r="36" spans="1:12" ht="21.95" customHeight="1" thickBot="1">
      <c r="A36" s="374"/>
      <c r="B36" s="355"/>
      <c r="C36" s="341"/>
      <c r="D36" s="81">
        <v>31</v>
      </c>
      <c r="E36" s="385" t="s">
        <v>331</v>
      </c>
      <c r="F36" s="386"/>
      <c r="G36" s="354"/>
      <c r="J36" s="6"/>
      <c r="K36" s="6"/>
      <c r="L36" s="7"/>
    </row>
    <row r="37" spans="1:12" ht="21.95" customHeight="1">
      <c r="A37" s="354">
        <v>15</v>
      </c>
      <c r="B37" s="356" t="s">
        <v>177</v>
      </c>
      <c r="C37" s="340" t="s">
        <v>4</v>
      </c>
      <c r="D37" s="3">
        <v>32</v>
      </c>
      <c r="E37" s="366" t="s">
        <v>332</v>
      </c>
      <c r="F37" s="367"/>
      <c r="G37" s="354"/>
      <c r="J37" s="6"/>
      <c r="K37" s="6"/>
      <c r="L37" s="7"/>
    </row>
    <row r="38" spans="1:12" ht="21.95" customHeight="1">
      <c r="A38" s="354"/>
      <c r="B38" s="355"/>
      <c r="C38" s="354"/>
      <c r="D38" s="299">
        <v>33</v>
      </c>
      <c r="E38" s="346" t="s">
        <v>334</v>
      </c>
      <c r="F38" s="347"/>
      <c r="G38" s="354"/>
      <c r="J38" s="6"/>
      <c r="K38" s="6"/>
      <c r="L38" s="7"/>
    </row>
    <row r="39" spans="1:12" ht="21.95" customHeight="1" thickBot="1">
      <c r="A39" s="354"/>
      <c r="B39" s="355"/>
      <c r="C39" s="354"/>
      <c r="D39" s="161">
        <v>34</v>
      </c>
      <c r="E39" s="346" t="s">
        <v>338</v>
      </c>
      <c r="F39" s="347"/>
      <c r="G39" s="354"/>
      <c r="J39" s="6"/>
      <c r="K39" s="6"/>
      <c r="L39" s="7"/>
    </row>
    <row r="40" spans="1:12" ht="26.25">
      <c r="A40" s="375"/>
      <c r="B40" s="376"/>
      <c r="C40" s="376"/>
      <c r="D40" s="376"/>
      <c r="E40" s="376"/>
      <c r="F40" s="376"/>
      <c r="G40" s="376"/>
    </row>
    <row r="41" spans="1:12" ht="26.25">
      <c r="A41" s="369" t="s">
        <v>538</v>
      </c>
      <c r="B41" s="369"/>
      <c r="C41" s="369"/>
      <c r="D41" s="369"/>
      <c r="E41" s="369"/>
      <c r="F41" s="369"/>
      <c r="G41" s="369"/>
    </row>
    <row r="42" spans="1:12" ht="26.25">
      <c r="A42" s="368" t="s">
        <v>547</v>
      </c>
      <c r="B42" s="368"/>
      <c r="C42" s="368"/>
      <c r="D42" s="368"/>
      <c r="E42" s="368"/>
      <c r="F42" s="368"/>
      <c r="G42" s="368"/>
    </row>
    <row r="43" spans="1:12" ht="27" thickBot="1">
      <c r="A43" s="368" t="s">
        <v>548</v>
      </c>
      <c r="B43" s="368"/>
      <c r="C43" s="368"/>
      <c r="D43" s="368"/>
      <c r="E43" s="368"/>
      <c r="F43" s="368"/>
      <c r="G43" s="368"/>
    </row>
    <row r="44" spans="1:12" ht="27" thickBot="1">
      <c r="A44" s="328" t="s">
        <v>164</v>
      </c>
      <c r="B44" s="329" t="s">
        <v>0</v>
      </c>
      <c r="C44" s="328" t="s">
        <v>1</v>
      </c>
      <c r="D44" s="328" t="s">
        <v>163</v>
      </c>
      <c r="E44" s="364" t="s">
        <v>2</v>
      </c>
      <c r="F44" s="365"/>
      <c r="G44" s="328" t="s">
        <v>3</v>
      </c>
    </row>
    <row r="45" spans="1:12" ht="26.25">
      <c r="A45" s="340">
        <v>1</v>
      </c>
      <c r="B45" s="356" t="s">
        <v>539</v>
      </c>
      <c r="C45" s="340" t="s">
        <v>4</v>
      </c>
      <c r="D45" s="308">
        <v>1</v>
      </c>
      <c r="E45" s="366" t="s">
        <v>446</v>
      </c>
      <c r="F45" s="367"/>
      <c r="G45" s="350"/>
    </row>
    <row r="46" spans="1:12" ht="27" thickBot="1">
      <c r="A46" s="341"/>
      <c r="B46" s="357"/>
      <c r="C46" s="341"/>
      <c r="D46" s="309">
        <v>2</v>
      </c>
      <c r="E46" s="348" t="s">
        <v>447</v>
      </c>
      <c r="F46" s="349"/>
      <c r="G46" s="351"/>
    </row>
    <row r="47" spans="1:12" ht="26.25" customHeight="1">
      <c r="A47" s="354">
        <v>2</v>
      </c>
      <c r="B47" s="355" t="s">
        <v>540</v>
      </c>
      <c r="C47" s="354" t="s">
        <v>4</v>
      </c>
      <c r="D47" s="340">
        <v>3</v>
      </c>
      <c r="E47" s="342" t="s">
        <v>458</v>
      </c>
      <c r="F47" s="343"/>
      <c r="G47" s="351"/>
    </row>
    <row r="48" spans="1:12" ht="27" customHeight="1" thickBot="1">
      <c r="A48" s="354"/>
      <c r="B48" s="355"/>
      <c r="C48" s="354"/>
      <c r="D48" s="341"/>
      <c r="E48" s="344"/>
      <c r="F48" s="345"/>
      <c r="G48" s="351"/>
    </row>
    <row r="49" spans="1:7" ht="26.25">
      <c r="A49" s="340">
        <v>3</v>
      </c>
      <c r="B49" s="356" t="s">
        <v>541</v>
      </c>
      <c r="C49" s="340" t="s">
        <v>4</v>
      </c>
      <c r="D49" s="326">
        <v>4</v>
      </c>
      <c r="E49" s="358" t="s">
        <v>459</v>
      </c>
      <c r="F49" s="359"/>
      <c r="G49" s="352"/>
    </row>
    <row r="50" spans="1:7" ht="27" thickBot="1">
      <c r="A50" s="341"/>
      <c r="B50" s="357"/>
      <c r="C50" s="341"/>
      <c r="D50" s="327">
        <v>5</v>
      </c>
      <c r="E50" s="360" t="s">
        <v>462</v>
      </c>
      <c r="F50" s="361"/>
      <c r="G50" s="352"/>
    </row>
    <row r="51" spans="1:7" ht="26.25">
      <c r="A51" s="354">
        <v>4</v>
      </c>
      <c r="B51" s="355" t="s">
        <v>542</v>
      </c>
      <c r="C51" s="354" t="s">
        <v>4</v>
      </c>
      <c r="D51" s="310">
        <v>6</v>
      </c>
      <c r="E51" s="362" t="s">
        <v>543</v>
      </c>
      <c r="F51" s="363"/>
      <c r="G51" s="351"/>
    </row>
    <row r="52" spans="1:7" ht="27" thickBot="1">
      <c r="A52" s="341"/>
      <c r="B52" s="357"/>
      <c r="C52" s="341"/>
      <c r="D52" s="309">
        <v>7</v>
      </c>
      <c r="E52" s="348" t="s">
        <v>460</v>
      </c>
      <c r="F52" s="349"/>
      <c r="G52" s="353"/>
    </row>
  </sheetData>
  <mergeCells count="113">
    <mergeCell ref="A37:A39"/>
    <mergeCell ref="B37:B39"/>
    <mergeCell ref="E37:F37"/>
    <mergeCell ref="C37:C39"/>
    <mergeCell ref="G15:G27"/>
    <mergeCell ref="G28:G39"/>
    <mergeCell ref="B19:B21"/>
    <mergeCell ref="C15:C16"/>
    <mergeCell ref="B17:B18"/>
    <mergeCell ref="C17:C18"/>
    <mergeCell ref="B15:B16"/>
    <mergeCell ref="E22:F22"/>
    <mergeCell ref="E24:F24"/>
    <mergeCell ref="E19:F19"/>
    <mergeCell ref="E20:F20"/>
    <mergeCell ref="E21:F21"/>
    <mergeCell ref="D28:D29"/>
    <mergeCell ref="E28:F29"/>
    <mergeCell ref="E35:F35"/>
    <mergeCell ref="E26:F26"/>
    <mergeCell ref="C28:C29"/>
    <mergeCell ref="C32:C33"/>
    <mergeCell ref="E32:F32"/>
    <mergeCell ref="E33:F33"/>
    <mergeCell ref="B30:B31"/>
    <mergeCell ref="E30:F30"/>
    <mergeCell ref="B34:B36"/>
    <mergeCell ref="E34:F34"/>
    <mergeCell ref="E36:F36"/>
    <mergeCell ref="A5:A6"/>
    <mergeCell ref="C9:C10"/>
    <mergeCell ref="A7:A8"/>
    <mergeCell ref="A9:A10"/>
    <mergeCell ref="B9:B10"/>
    <mergeCell ref="A11:A12"/>
    <mergeCell ref="A13:A14"/>
    <mergeCell ref="E31:F31"/>
    <mergeCell ref="B7:B8"/>
    <mergeCell ref="E7:F7"/>
    <mergeCell ref="B25:B27"/>
    <mergeCell ref="E27:F27"/>
    <mergeCell ref="E25:F25"/>
    <mergeCell ref="B13:B14"/>
    <mergeCell ref="B11:B12"/>
    <mergeCell ref="E11:F11"/>
    <mergeCell ref="E12:F12"/>
    <mergeCell ref="E13:F13"/>
    <mergeCell ref="C11:C12"/>
    <mergeCell ref="C13:C14"/>
    <mergeCell ref="C19:C21"/>
    <mergeCell ref="A28:A29"/>
    <mergeCell ref="B1:G1"/>
    <mergeCell ref="B3:G3"/>
    <mergeCell ref="C5:C6"/>
    <mergeCell ref="C7:C8"/>
    <mergeCell ref="E8:F8"/>
    <mergeCell ref="B2:G2"/>
    <mergeCell ref="E4:F4"/>
    <mergeCell ref="B5:B6"/>
    <mergeCell ref="G5:G14"/>
    <mergeCell ref="E5:F5"/>
    <mergeCell ref="E6:F6"/>
    <mergeCell ref="E9:F9"/>
    <mergeCell ref="E10:F10"/>
    <mergeCell ref="E14:F14"/>
    <mergeCell ref="A43:G43"/>
    <mergeCell ref="A41:G41"/>
    <mergeCell ref="E15:F15"/>
    <mergeCell ref="E16:F16"/>
    <mergeCell ref="E17:F17"/>
    <mergeCell ref="E18:F18"/>
    <mergeCell ref="E23:F23"/>
    <mergeCell ref="A15:A16"/>
    <mergeCell ref="A22:A24"/>
    <mergeCell ref="A25:A27"/>
    <mergeCell ref="A19:A21"/>
    <mergeCell ref="A17:A18"/>
    <mergeCell ref="A30:A31"/>
    <mergeCell ref="A32:A33"/>
    <mergeCell ref="A34:A36"/>
    <mergeCell ref="C22:C24"/>
    <mergeCell ref="C25:C27"/>
    <mergeCell ref="C30:C31"/>
    <mergeCell ref="C34:C36"/>
    <mergeCell ref="B28:B29"/>
    <mergeCell ref="B32:B33"/>
    <mergeCell ref="B22:B24"/>
    <mergeCell ref="A40:G40"/>
    <mergeCell ref="E39:F39"/>
    <mergeCell ref="D47:D48"/>
    <mergeCell ref="E47:F48"/>
    <mergeCell ref="E38:F38"/>
    <mergeCell ref="E52:F52"/>
    <mergeCell ref="G45:G52"/>
    <mergeCell ref="E46:F46"/>
    <mergeCell ref="A47:A48"/>
    <mergeCell ref="B47:B48"/>
    <mergeCell ref="C47:C48"/>
    <mergeCell ref="A49:A50"/>
    <mergeCell ref="B49:B50"/>
    <mergeCell ref="C49:C50"/>
    <mergeCell ref="E49:F49"/>
    <mergeCell ref="E50:F50"/>
    <mergeCell ref="A51:A52"/>
    <mergeCell ref="B51:B52"/>
    <mergeCell ref="C51:C52"/>
    <mergeCell ref="E51:F51"/>
    <mergeCell ref="E44:F44"/>
    <mergeCell ref="A45:A46"/>
    <mergeCell ref="B45:B46"/>
    <mergeCell ref="C45:C46"/>
    <mergeCell ref="E45:F45"/>
    <mergeCell ref="A42:G42"/>
  </mergeCells>
  <printOptions horizontalCentered="1"/>
  <pageMargins left="0.11811023622047245" right="0.11811023622047245" top="0.39370078740157483" bottom="0.19685039370078741" header="0.19685039370078741" footer="0.19685039370078741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  <outlinePr summaryBelow="0" summaryRight="0"/>
  </sheetPr>
  <dimension ref="A1:H27"/>
  <sheetViews>
    <sheetView tabSelected="1" view="pageBreakPreview" zoomScale="93" zoomScaleNormal="100" zoomScaleSheetLayoutView="93" workbookViewId="0">
      <selection sqref="A1:XFD1048576"/>
    </sheetView>
  </sheetViews>
  <sheetFormatPr defaultColWidth="14.42578125" defaultRowHeight="15.75" customHeight="1"/>
  <cols>
    <col min="1" max="1" width="8.7109375" style="85" customWidth="1"/>
    <col min="2" max="2" width="27" style="85" customWidth="1"/>
    <col min="3" max="3" width="8.140625" style="85" customWidth="1"/>
    <col min="4" max="4" width="26.42578125" style="85" bestFit="1" customWidth="1"/>
    <col min="5" max="5" width="24.7109375" style="85" customWidth="1"/>
    <col min="6" max="16384" width="14.42578125" style="85"/>
  </cols>
  <sheetData>
    <row r="1" spans="1:8" ht="27.75" customHeight="1">
      <c r="A1" s="402" t="s">
        <v>223</v>
      </c>
      <c r="B1" s="402"/>
      <c r="C1" s="402"/>
      <c r="D1" s="402"/>
      <c r="E1" s="402"/>
      <c r="F1" s="21"/>
      <c r="G1" s="21"/>
      <c r="H1" s="21"/>
    </row>
    <row r="2" spans="1:8" ht="24" customHeight="1">
      <c r="A2" s="402" t="s">
        <v>464</v>
      </c>
      <c r="B2" s="402"/>
      <c r="C2" s="402"/>
      <c r="D2" s="402"/>
      <c r="E2" s="402"/>
      <c r="F2" s="22"/>
    </row>
    <row r="3" spans="1:8" ht="23.25">
      <c r="A3" s="403" t="s">
        <v>232</v>
      </c>
      <c r="B3" s="403"/>
      <c r="C3" s="403"/>
      <c r="D3" s="403"/>
      <c r="E3" s="403"/>
    </row>
    <row r="4" spans="1:8" ht="23.25">
      <c r="A4" s="26" t="s">
        <v>7</v>
      </c>
      <c r="B4" s="26" t="s">
        <v>8</v>
      </c>
      <c r="C4" s="27" t="s">
        <v>9</v>
      </c>
      <c r="D4" s="27" t="s">
        <v>10</v>
      </c>
      <c r="E4" s="27" t="s">
        <v>6</v>
      </c>
    </row>
    <row r="5" spans="1:8" ht="22.5">
      <c r="A5" s="398">
        <v>1</v>
      </c>
      <c r="B5" s="400" t="s">
        <v>27</v>
      </c>
      <c r="C5" s="23">
        <v>1</v>
      </c>
      <c r="D5" s="274" t="s">
        <v>453</v>
      </c>
      <c r="E5" s="23" t="s">
        <v>12</v>
      </c>
    </row>
    <row r="6" spans="1:8" ht="22.5">
      <c r="A6" s="399"/>
      <c r="B6" s="401"/>
      <c r="C6" s="24">
        <v>2</v>
      </c>
      <c r="D6" s="273" t="s">
        <v>294</v>
      </c>
      <c r="E6" s="24" t="s">
        <v>12</v>
      </c>
    </row>
    <row r="7" spans="1:8" ht="22.5">
      <c r="A7" s="399"/>
      <c r="B7" s="401"/>
      <c r="C7" s="24">
        <v>3</v>
      </c>
      <c r="D7" s="273" t="s">
        <v>454</v>
      </c>
      <c r="E7" s="24" t="s">
        <v>12</v>
      </c>
    </row>
    <row r="8" spans="1:8" ht="22.5">
      <c r="A8" s="399"/>
      <c r="B8" s="401"/>
      <c r="C8" s="24">
        <v>4</v>
      </c>
      <c r="D8" s="273" t="s">
        <v>455</v>
      </c>
      <c r="E8" s="24" t="s">
        <v>12</v>
      </c>
    </row>
    <row r="9" spans="1:8" ht="22.5">
      <c r="A9" s="398">
        <v>2</v>
      </c>
      <c r="B9" s="400" t="s">
        <v>28</v>
      </c>
      <c r="C9" s="23">
        <v>1</v>
      </c>
      <c r="D9" s="274" t="s">
        <v>444</v>
      </c>
      <c r="E9" s="153" t="s">
        <v>11</v>
      </c>
    </row>
    <row r="10" spans="1:8" ht="22.5">
      <c r="A10" s="399"/>
      <c r="B10" s="401"/>
      <c r="C10" s="24">
        <v>2</v>
      </c>
      <c r="D10" s="273" t="s">
        <v>445</v>
      </c>
      <c r="E10" s="152" t="s">
        <v>11</v>
      </c>
    </row>
    <row r="11" spans="1:8" ht="22.5">
      <c r="A11" s="399"/>
      <c r="B11" s="401"/>
      <c r="C11" s="24">
        <v>3</v>
      </c>
      <c r="D11" s="273" t="s">
        <v>319</v>
      </c>
      <c r="E11" s="24" t="s">
        <v>12</v>
      </c>
    </row>
    <row r="12" spans="1:8" ht="22.5">
      <c r="A12" s="404"/>
      <c r="B12" s="405"/>
      <c r="C12" s="24">
        <v>4</v>
      </c>
      <c r="D12" s="273" t="s">
        <v>504</v>
      </c>
      <c r="E12" s="24" t="s">
        <v>12</v>
      </c>
    </row>
    <row r="13" spans="1:8" ht="22.5">
      <c r="A13" s="398">
        <v>3</v>
      </c>
      <c r="B13" s="400" t="s">
        <v>29</v>
      </c>
      <c r="C13" s="23">
        <v>1</v>
      </c>
      <c r="D13" s="274" t="s">
        <v>270</v>
      </c>
      <c r="E13" s="153" t="s">
        <v>11</v>
      </c>
    </row>
    <row r="14" spans="1:8" ht="22.5">
      <c r="A14" s="399"/>
      <c r="B14" s="401"/>
      <c r="C14" s="24">
        <v>2</v>
      </c>
      <c r="D14" s="273" t="s">
        <v>274</v>
      </c>
      <c r="E14" s="152" t="s">
        <v>11</v>
      </c>
    </row>
    <row r="15" spans="1:8" ht="22.5">
      <c r="A15" s="399"/>
      <c r="B15" s="401"/>
      <c r="C15" s="24">
        <v>3</v>
      </c>
      <c r="D15" s="273" t="s">
        <v>448</v>
      </c>
      <c r="E15" s="24" t="s">
        <v>12</v>
      </c>
    </row>
    <row r="16" spans="1:8" ht="22.5">
      <c r="A16" s="404"/>
      <c r="B16" s="405"/>
      <c r="C16" s="25">
        <v>4</v>
      </c>
      <c r="D16" s="275" t="s">
        <v>279</v>
      </c>
      <c r="E16" s="24" t="s">
        <v>12</v>
      </c>
    </row>
    <row r="17" spans="1:5" ht="22.5">
      <c r="A17" s="398">
        <v>4</v>
      </c>
      <c r="B17" s="400" t="s">
        <v>30</v>
      </c>
      <c r="C17" s="23">
        <v>1</v>
      </c>
      <c r="D17" s="273" t="s">
        <v>449</v>
      </c>
      <c r="E17" s="23" t="s">
        <v>12</v>
      </c>
    </row>
    <row r="18" spans="1:5" ht="22.5">
      <c r="A18" s="399"/>
      <c r="B18" s="401"/>
      <c r="C18" s="24">
        <v>2</v>
      </c>
      <c r="D18" s="273" t="s">
        <v>450</v>
      </c>
      <c r="E18" s="24" t="s">
        <v>12</v>
      </c>
    </row>
    <row r="19" spans="1:5" ht="22.5">
      <c r="A19" s="399"/>
      <c r="B19" s="401"/>
      <c r="C19" s="24">
        <v>3</v>
      </c>
      <c r="D19" s="273" t="s">
        <v>451</v>
      </c>
      <c r="E19" s="24" t="s">
        <v>12</v>
      </c>
    </row>
    <row r="20" spans="1:5" ht="22.5">
      <c r="A20" s="399"/>
      <c r="B20" s="401"/>
      <c r="C20" s="24">
        <v>4</v>
      </c>
      <c r="D20" s="273" t="s">
        <v>452</v>
      </c>
      <c r="E20" s="24" t="s">
        <v>12</v>
      </c>
    </row>
    <row r="21" spans="1:5" ht="22.5">
      <c r="A21" s="398">
        <v>5</v>
      </c>
      <c r="B21" s="400" t="s">
        <v>31</v>
      </c>
      <c r="C21" s="23">
        <v>1</v>
      </c>
      <c r="D21" s="23" t="s">
        <v>446</v>
      </c>
      <c r="E21" s="153" t="s">
        <v>11</v>
      </c>
    </row>
    <row r="22" spans="1:5" ht="22.5">
      <c r="A22" s="399"/>
      <c r="B22" s="401"/>
      <c r="C22" s="24">
        <v>2</v>
      </c>
      <c r="D22" s="273" t="s">
        <v>447</v>
      </c>
      <c r="E22" s="152" t="s">
        <v>11</v>
      </c>
    </row>
    <row r="23" spans="1:5" ht="22.5">
      <c r="A23" s="399"/>
      <c r="B23" s="401"/>
      <c r="C23" s="24">
        <v>3</v>
      </c>
      <c r="D23" s="273" t="s">
        <v>251</v>
      </c>
      <c r="E23" s="24" t="s">
        <v>11</v>
      </c>
    </row>
    <row r="24" spans="1:5" ht="22.5" customHeight="1">
      <c r="A24" s="395">
        <v>6</v>
      </c>
      <c r="B24" s="400" t="s">
        <v>32</v>
      </c>
      <c r="C24" s="23">
        <v>1</v>
      </c>
      <c r="D24" s="274" t="s">
        <v>288</v>
      </c>
      <c r="E24" s="23" t="s">
        <v>12</v>
      </c>
    </row>
    <row r="25" spans="1:5" ht="22.5" customHeight="1">
      <c r="A25" s="396"/>
      <c r="B25" s="401"/>
      <c r="C25" s="24">
        <v>2</v>
      </c>
      <c r="D25" s="273" t="s">
        <v>456</v>
      </c>
      <c r="E25" s="24" t="s">
        <v>12</v>
      </c>
    </row>
    <row r="26" spans="1:5" ht="22.5" customHeight="1">
      <c r="A26" s="396"/>
      <c r="B26" s="401"/>
      <c r="C26" s="24">
        <v>3</v>
      </c>
      <c r="D26" s="273" t="s">
        <v>457</v>
      </c>
      <c r="E26" s="24" t="s">
        <v>12</v>
      </c>
    </row>
    <row r="27" spans="1:5" ht="22.5">
      <c r="A27" s="397"/>
      <c r="B27" s="406"/>
      <c r="C27" s="24">
        <v>4</v>
      </c>
      <c r="D27" s="290" t="s">
        <v>328</v>
      </c>
      <c r="E27" s="24" t="s">
        <v>12</v>
      </c>
    </row>
  </sheetData>
  <mergeCells count="15">
    <mergeCell ref="A24:A27"/>
    <mergeCell ref="A21:A23"/>
    <mergeCell ref="B21:B23"/>
    <mergeCell ref="A1:E1"/>
    <mergeCell ref="A2:E2"/>
    <mergeCell ref="A3:E3"/>
    <mergeCell ref="A5:A8"/>
    <mergeCell ref="B5:B8"/>
    <mergeCell ref="A13:A16"/>
    <mergeCell ref="B13:B16"/>
    <mergeCell ref="A17:A20"/>
    <mergeCell ref="A9:A12"/>
    <mergeCell ref="B9:B12"/>
    <mergeCell ref="B17:B20"/>
    <mergeCell ref="B24:B27"/>
  </mergeCells>
  <printOptions gridLines="1"/>
  <pageMargins left="0.39370078740157483" right="0.35433070866141736" top="0.70866141732283472" bottom="0.70866141732283472" header="0" footer="0"/>
  <pageSetup paperSize="9" pageOrder="overThenDown" orientation="portrait" cellComments="atEnd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5"/>
  <sheetViews>
    <sheetView topLeftCell="A4" workbookViewId="0">
      <selection activeCell="D15" sqref="D15"/>
    </sheetView>
  </sheetViews>
  <sheetFormatPr defaultRowHeight="25.5"/>
  <cols>
    <col min="1" max="1" width="9" style="39" customWidth="1"/>
    <col min="2" max="2" width="25.5703125" style="39" bestFit="1" customWidth="1"/>
    <col min="3" max="3" width="15.28515625" style="39" bestFit="1" customWidth="1"/>
    <col min="4" max="4" width="18.85546875" style="39" bestFit="1" customWidth="1"/>
    <col min="5" max="5" width="26.85546875" style="39" bestFit="1" customWidth="1"/>
    <col min="6" max="6" width="16.5703125" style="39" customWidth="1"/>
    <col min="7" max="16384" width="9.140625" style="39"/>
  </cols>
  <sheetData>
    <row r="1" spans="1:6" ht="26.25">
      <c r="A1" s="407" t="s">
        <v>133</v>
      </c>
      <c r="B1" s="407"/>
      <c r="C1" s="407"/>
      <c r="D1" s="407"/>
      <c r="E1" s="407"/>
      <c r="F1" s="407"/>
    </row>
    <row r="2" spans="1:6" ht="26.25">
      <c r="A2" s="407" t="s">
        <v>134</v>
      </c>
      <c r="B2" s="407"/>
      <c r="C2" s="407"/>
      <c r="D2" s="407"/>
      <c r="E2" s="407"/>
      <c r="F2" s="407"/>
    </row>
    <row r="3" spans="1:6" ht="26.25">
      <c r="A3" s="407" t="s">
        <v>84</v>
      </c>
      <c r="B3" s="407"/>
      <c r="C3" s="407"/>
      <c r="D3" s="407"/>
      <c r="E3" s="407"/>
      <c r="F3" s="407"/>
    </row>
    <row r="4" spans="1:6" ht="26.25">
      <c r="A4" s="40" t="s">
        <v>69</v>
      </c>
      <c r="B4" s="60" t="s">
        <v>70</v>
      </c>
      <c r="C4" s="61" t="s">
        <v>71</v>
      </c>
      <c r="D4" s="61" t="s">
        <v>72</v>
      </c>
      <c r="E4" s="61" t="s">
        <v>73</v>
      </c>
      <c r="F4" s="62" t="s">
        <v>100</v>
      </c>
    </row>
    <row r="5" spans="1:6">
      <c r="A5" s="63">
        <v>1</v>
      </c>
      <c r="B5" s="49" t="s">
        <v>109</v>
      </c>
      <c r="C5" s="46" t="s">
        <v>89</v>
      </c>
      <c r="D5" s="41" t="s">
        <v>74</v>
      </c>
      <c r="E5" s="57" t="s">
        <v>75</v>
      </c>
      <c r="F5" s="55" t="s">
        <v>101</v>
      </c>
    </row>
    <row r="6" spans="1:6">
      <c r="A6" s="63">
        <v>2</v>
      </c>
      <c r="B6" s="50" t="s">
        <v>110</v>
      </c>
      <c r="C6" s="47" t="s">
        <v>90</v>
      </c>
      <c r="D6" s="42" t="s">
        <v>76</v>
      </c>
      <c r="E6" s="58" t="s">
        <v>75</v>
      </c>
      <c r="F6" s="56" t="s">
        <v>101</v>
      </c>
    </row>
    <row r="7" spans="1:6">
      <c r="A7" s="63">
        <v>3</v>
      </c>
      <c r="B7" s="50" t="s">
        <v>111</v>
      </c>
      <c r="C7" s="47" t="s">
        <v>91</v>
      </c>
      <c r="D7" s="42" t="s">
        <v>77</v>
      </c>
      <c r="E7" s="58" t="s">
        <v>75</v>
      </c>
      <c r="F7" s="56" t="s">
        <v>101</v>
      </c>
    </row>
    <row r="8" spans="1:6">
      <c r="A8" s="63">
        <v>4</v>
      </c>
      <c r="B8" s="50" t="s">
        <v>112</v>
      </c>
      <c r="C8" s="47" t="s">
        <v>92</v>
      </c>
      <c r="D8" s="42" t="s">
        <v>78</v>
      </c>
      <c r="E8" s="58" t="s">
        <v>75</v>
      </c>
      <c r="F8" s="56" t="s">
        <v>101</v>
      </c>
    </row>
    <row r="9" spans="1:6">
      <c r="A9" s="63">
        <v>5</v>
      </c>
      <c r="B9" s="50" t="s">
        <v>113</v>
      </c>
      <c r="C9" s="47" t="s">
        <v>93</v>
      </c>
      <c r="D9" s="64" t="s">
        <v>79</v>
      </c>
      <c r="E9" s="43" t="s">
        <v>75</v>
      </c>
      <c r="F9" s="56" t="s">
        <v>101</v>
      </c>
    </row>
    <row r="10" spans="1:6">
      <c r="A10" s="63">
        <v>6</v>
      </c>
      <c r="B10" s="50" t="s">
        <v>114</v>
      </c>
      <c r="C10" s="47" t="s">
        <v>94</v>
      </c>
      <c r="D10" s="42" t="s">
        <v>80</v>
      </c>
      <c r="E10" s="43" t="s">
        <v>75</v>
      </c>
      <c r="F10" s="56" t="s">
        <v>101</v>
      </c>
    </row>
    <row r="11" spans="1:6">
      <c r="A11" s="63">
        <v>7</v>
      </c>
      <c r="B11" s="50" t="s">
        <v>115</v>
      </c>
      <c r="C11" s="47" t="s">
        <v>95</v>
      </c>
      <c r="D11" s="42" t="s">
        <v>81</v>
      </c>
      <c r="E11" s="43" t="s">
        <v>75</v>
      </c>
      <c r="F11" s="53" t="s">
        <v>102</v>
      </c>
    </row>
    <row r="12" spans="1:6">
      <c r="A12" s="63">
        <v>8</v>
      </c>
      <c r="B12" s="50" t="s">
        <v>116</v>
      </c>
      <c r="C12" s="47" t="s">
        <v>96</v>
      </c>
      <c r="D12" s="42" t="s">
        <v>83</v>
      </c>
      <c r="E12" s="43" t="s">
        <v>87</v>
      </c>
      <c r="F12" s="52" t="s">
        <v>101</v>
      </c>
    </row>
    <row r="13" spans="1:6">
      <c r="A13" s="63">
        <v>9</v>
      </c>
      <c r="B13" s="50" t="s">
        <v>117</v>
      </c>
      <c r="C13" s="47" t="s">
        <v>97</v>
      </c>
      <c r="D13" s="42" t="s">
        <v>85</v>
      </c>
      <c r="E13" s="43" t="s">
        <v>87</v>
      </c>
      <c r="F13" s="52" t="s">
        <v>101</v>
      </c>
    </row>
    <row r="14" spans="1:6">
      <c r="A14" s="63">
        <v>10</v>
      </c>
      <c r="B14" s="50" t="s">
        <v>118</v>
      </c>
      <c r="C14" s="47" t="s">
        <v>98</v>
      </c>
      <c r="D14" s="42" t="s">
        <v>82</v>
      </c>
      <c r="E14" s="43" t="s">
        <v>88</v>
      </c>
      <c r="F14" s="53" t="s">
        <v>103</v>
      </c>
    </row>
    <row r="15" spans="1:6">
      <c r="A15" s="65">
        <v>11</v>
      </c>
      <c r="B15" s="51" t="s">
        <v>119</v>
      </c>
      <c r="C15" s="48" t="s">
        <v>99</v>
      </c>
      <c r="D15" s="44" t="s">
        <v>86</v>
      </c>
      <c r="E15" s="45" t="s">
        <v>88</v>
      </c>
      <c r="F15" s="54" t="s">
        <v>101</v>
      </c>
    </row>
  </sheetData>
  <mergeCells count="3">
    <mergeCell ref="A1:F1"/>
    <mergeCell ref="A3:F3"/>
    <mergeCell ref="A2:F2"/>
  </mergeCells>
  <printOptions horizontalCentered="1"/>
  <pageMargins left="0.2" right="0.2" top="0.75" bottom="0.75" header="0.3" footer="0.3"/>
  <pageSetup paperSize="9" scale="85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23"/>
  <sheetViews>
    <sheetView topLeftCell="A16" workbookViewId="0">
      <selection activeCell="G9" sqref="G9"/>
    </sheetView>
  </sheetViews>
  <sheetFormatPr defaultRowHeight="15"/>
  <cols>
    <col min="1" max="1" width="6.42578125" customWidth="1"/>
    <col min="2" max="2" width="23.7109375" customWidth="1"/>
    <col min="4" max="4" width="25.7109375" bestFit="1" customWidth="1"/>
    <col min="5" max="5" width="30" customWidth="1"/>
  </cols>
  <sheetData>
    <row r="1" spans="1:8" s="85" customFormat="1" ht="27.75" customHeight="1">
      <c r="A1" s="402" t="s">
        <v>465</v>
      </c>
      <c r="B1" s="402"/>
      <c r="C1" s="402"/>
      <c r="D1" s="402"/>
      <c r="E1" s="402"/>
      <c r="F1" s="21"/>
      <c r="G1" s="21"/>
      <c r="H1" s="21"/>
    </row>
    <row r="2" spans="1:8" s="85" customFormat="1" ht="24" customHeight="1">
      <c r="A2" s="402" t="s">
        <v>466</v>
      </c>
      <c r="B2" s="402"/>
      <c r="C2" s="402"/>
      <c r="D2" s="402"/>
      <c r="E2" s="402"/>
      <c r="F2" s="22"/>
    </row>
    <row r="3" spans="1:8" s="85" customFormat="1" ht="23.25">
      <c r="A3" s="408" t="s">
        <v>232</v>
      </c>
      <c r="B3" s="408"/>
      <c r="C3" s="408"/>
      <c r="D3" s="408"/>
      <c r="E3" s="408"/>
    </row>
    <row r="4" spans="1:8" s="85" customFormat="1" ht="23.25">
      <c r="A4" s="26" t="s">
        <v>7</v>
      </c>
      <c r="B4" s="26" t="s">
        <v>8</v>
      </c>
      <c r="C4" s="27" t="s">
        <v>9</v>
      </c>
      <c r="D4" s="27" t="s">
        <v>10</v>
      </c>
      <c r="E4" s="27" t="s">
        <v>6</v>
      </c>
    </row>
    <row r="5" spans="1:8" s="85" customFormat="1" ht="22.5" customHeight="1">
      <c r="A5" s="398">
        <v>1</v>
      </c>
      <c r="B5" s="410" t="s">
        <v>227</v>
      </c>
      <c r="C5" s="398">
        <v>1</v>
      </c>
      <c r="D5" s="411" t="s">
        <v>516</v>
      </c>
      <c r="E5" s="398" t="s">
        <v>11</v>
      </c>
    </row>
    <row r="6" spans="1:8" s="85" customFormat="1" ht="22.5" customHeight="1">
      <c r="A6" s="404"/>
      <c r="B6" s="406"/>
      <c r="C6" s="404"/>
      <c r="D6" s="412"/>
      <c r="E6" s="404"/>
    </row>
    <row r="7" spans="1:8" s="85" customFormat="1" ht="22.5">
      <c r="A7" s="398">
        <v>2</v>
      </c>
      <c r="B7" s="410" t="s">
        <v>228</v>
      </c>
      <c r="C7" s="23">
        <v>1</v>
      </c>
      <c r="D7" s="273" t="s">
        <v>517</v>
      </c>
      <c r="E7" s="23" t="s">
        <v>12</v>
      </c>
    </row>
    <row r="8" spans="1:8" s="85" customFormat="1" ht="22.5">
      <c r="A8" s="409"/>
      <c r="B8" s="406"/>
      <c r="C8" s="25">
        <v>2</v>
      </c>
      <c r="D8" s="276" t="s">
        <v>518</v>
      </c>
      <c r="E8" s="155" t="s">
        <v>12</v>
      </c>
    </row>
    <row r="9" spans="1:8" s="85" customFormat="1" ht="22.5">
      <c r="A9" s="398">
        <v>3</v>
      </c>
      <c r="B9" s="410" t="s">
        <v>461</v>
      </c>
      <c r="C9" s="23">
        <v>1</v>
      </c>
      <c r="D9" s="273" t="s">
        <v>519</v>
      </c>
      <c r="E9" s="23" t="s">
        <v>12</v>
      </c>
    </row>
    <row r="10" spans="1:8" s="85" customFormat="1" ht="22.5">
      <c r="A10" s="409"/>
      <c r="B10" s="406"/>
      <c r="C10" s="155">
        <v>2</v>
      </c>
      <c r="D10" s="276" t="s">
        <v>462</v>
      </c>
      <c r="E10" s="155" t="s">
        <v>12</v>
      </c>
    </row>
    <row r="11" spans="1:8" s="85" customFormat="1" ht="22.5">
      <c r="A11" s="398">
        <v>4</v>
      </c>
      <c r="B11" s="410" t="s">
        <v>489</v>
      </c>
      <c r="C11" s="23">
        <v>1</v>
      </c>
      <c r="D11" s="273" t="s">
        <v>521</v>
      </c>
      <c r="E11" s="23" t="s">
        <v>12</v>
      </c>
    </row>
    <row r="12" spans="1:8" s="85" customFormat="1" ht="22.5">
      <c r="A12" s="399"/>
      <c r="B12" s="401"/>
      <c r="C12" s="24">
        <v>2</v>
      </c>
      <c r="D12" s="273" t="s">
        <v>520</v>
      </c>
      <c r="E12" s="155" t="s">
        <v>12</v>
      </c>
    </row>
    <row r="13" spans="1:8" s="85" customFormat="1" ht="22.5">
      <c r="A13" s="398">
        <v>5</v>
      </c>
      <c r="B13" s="410" t="s">
        <v>490</v>
      </c>
      <c r="C13" s="23">
        <v>1</v>
      </c>
      <c r="D13" s="306" t="s">
        <v>312</v>
      </c>
      <c r="E13" s="23" t="s">
        <v>12</v>
      </c>
    </row>
    <row r="14" spans="1:8" s="85" customFormat="1" ht="22.5">
      <c r="A14" s="399"/>
      <c r="B14" s="401"/>
      <c r="C14" s="24">
        <v>2</v>
      </c>
      <c r="D14" s="273" t="s">
        <v>334</v>
      </c>
      <c r="E14" s="24" t="s">
        <v>12</v>
      </c>
    </row>
    <row r="15" spans="1:8" s="85" customFormat="1" ht="22.5">
      <c r="A15" s="399"/>
      <c r="B15" s="401"/>
      <c r="C15" s="24">
        <v>3</v>
      </c>
      <c r="D15" s="273" t="s">
        <v>336</v>
      </c>
      <c r="E15" s="24" t="s">
        <v>12</v>
      </c>
    </row>
    <row r="16" spans="1:8" s="85" customFormat="1" ht="22.5">
      <c r="A16" s="409"/>
      <c r="B16" s="406"/>
      <c r="C16" s="24">
        <v>4</v>
      </c>
      <c r="D16" s="276" t="s">
        <v>384</v>
      </c>
      <c r="E16" s="155" t="s">
        <v>12</v>
      </c>
    </row>
    <row r="17" spans="1:5" s="85" customFormat="1" ht="22.5">
      <c r="A17" s="398">
        <v>6</v>
      </c>
      <c r="B17" s="410" t="s">
        <v>491</v>
      </c>
      <c r="C17" s="23">
        <v>1</v>
      </c>
      <c r="D17" s="273" t="s">
        <v>266</v>
      </c>
      <c r="E17" s="23" t="s">
        <v>12</v>
      </c>
    </row>
    <row r="18" spans="1:5" s="85" customFormat="1" ht="22.5">
      <c r="A18" s="399"/>
      <c r="B18" s="401"/>
      <c r="C18" s="24">
        <v>2</v>
      </c>
      <c r="D18" s="273" t="s">
        <v>282</v>
      </c>
      <c r="E18" s="24" t="s">
        <v>12</v>
      </c>
    </row>
    <row r="19" spans="1:5" s="85" customFormat="1" ht="22.5">
      <c r="A19" s="399"/>
      <c r="B19" s="401"/>
      <c r="C19" s="24">
        <v>3</v>
      </c>
      <c r="D19" s="273" t="s">
        <v>285</v>
      </c>
      <c r="E19" s="24" t="s">
        <v>12</v>
      </c>
    </row>
    <row r="20" spans="1:5" s="85" customFormat="1" ht="22.5">
      <c r="A20" s="399"/>
      <c r="B20" s="401"/>
      <c r="C20" s="24">
        <v>4</v>
      </c>
      <c r="D20" s="276" t="s">
        <v>259</v>
      </c>
      <c r="E20" s="155" t="s">
        <v>12</v>
      </c>
    </row>
    <row r="21" spans="1:5" s="85" customFormat="1" ht="22.5">
      <c r="A21" s="398">
        <v>7</v>
      </c>
      <c r="B21" s="410" t="s">
        <v>492</v>
      </c>
      <c r="C21" s="23">
        <v>1</v>
      </c>
      <c r="D21" s="304" t="s">
        <v>458</v>
      </c>
      <c r="E21" s="23" t="s">
        <v>12</v>
      </c>
    </row>
    <row r="22" spans="1:5" s="85" customFormat="1" ht="22.5">
      <c r="A22" s="409"/>
      <c r="B22" s="406"/>
      <c r="C22" s="25">
        <v>2</v>
      </c>
      <c r="D22" s="305" t="s">
        <v>460</v>
      </c>
      <c r="E22" s="155" t="s">
        <v>12</v>
      </c>
    </row>
    <row r="23" spans="1:5" s="85" customFormat="1" ht="22.5" customHeight="1">
      <c r="A23" s="291">
        <v>8</v>
      </c>
      <c r="B23" s="292" t="s">
        <v>493</v>
      </c>
      <c r="C23" s="293">
        <v>1</v>
      </c>
      <c r="D23" s="275" t="s">
        <v>459</v>
      </c>
      <c r="E23" s="307" t="s">
        <v>12</v>
      </c>
    </row>
  </sheetData>
  <mergeCells count="20">
    <mergeCell ref="A21:A22"/>
    <mergeCell ref="B21:B22"/>
    <mergeCell ref="A11:A12"/>
    <mergeCell ref="B11:B12"/>
    <mergeCell ref="A13:A16"/>
    <mergeCell ref="B13:B16"/>
    <mergeCell ref="A17:A20"/>
    <mergeCell ref="B17:B20"/>
    <mergeCell ref="A1:E1"/>
    <mergeCell ref="A2:E2"/>
    <mergeCell ref="A3:E3"/>
    <mergeCell ref="E5:E6"/>
    <mergeCell ref="A9:A10"/>
    <mergeCell ref="B9:B10"/>
    <mergeCell ref="C5:C6"/>
    <mergeCell ref="D5:D6"/>
    <mergeCell ref="A5:A6"/>
    <mergeCell ref="B5:B6"/>
    <mergeCell ref="A7:A8"/>
    <mergeCell ref="B7:B8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9236A"/>
  </sheetPr>
  <dimension ref="A1:I21"/>
  <sheetViews>
    <sheetView topLeftCell="A13" workbookViewId="0">
      <selection activeCell="K8" sqref="K8"/>
    </sheetView>
  </sheetViews>
  <sheetFormatPr defaultRowHeight="15.75"/>
  <cols>
    <col min="1" max="1" width="10" style="99" customWidth="1"/>
    <col min="2" max="2" width="7.28515625" style="99" customWidth="1"/>
    <col min="3" max="3" width="15.85546875" style="99" customWidth="1"/>
    <col min="4" max="4" width="14.7109375" style="99" customWidth="1"/>
    <col min="5" max="5" width="5" style="99" customWidth="1"/>
    <col min="6" max="6" width="7.42578125" style="99" customWidth="1"/>
    <col min="7" max="7" width="12.7109375" style="99" customWidth="1"/>
    <col min="8" max="8" width="46.85546875" style="99" customWidth="1"/>
    <col min="9" max="9" width="21.5703125" style="99" customWidth="1"/>
    <col min="10" max="16384" width="9.140625" style="99"/>
  </cols>
  <sheetData>
    <row r="1" spans="1:9" ht="24" customHeight="1">
      <c r="A1" s="414" t="s">
        <v>221</v>
      </c>
      <c r="B1" s="414"/>
      <c r="C1" s="414"/>
      <c r="D1" s="414"/>
      <c r="E1" s="414"/>
      <c r="F1" s="414"/>
      <c r="G1" s="414"/>
      <c r="H1" s="414"/>
      <c r="I1" s="414"/>
    </row>
    <row r="2" spans="1:9" ht="24" customHeight="1">
      <c r="A2" s="414" t="s">
        <v>222</v>
      </c>
      <c r="B2" s="414"/>
      <c r="C2" s="414"/>
      <c r="D2" s="414"/>
      <c r="E2" s="414"/>
      <c r="F2" s="414"/>
      <c r="G2" s="414"/>
      <c r="H2" s="414"/>
      <c r="I2" s="414"/>
    </row>
    <row r="3" spans="1:9" ht="24" customHeight="1">
      <c r="A3" s="415" t="s">
        <v>185</v>
      </c>
      <c r="B3" s="416"/>
      <c r="C3" s="416"/>
      <c r="D3" s="416"/>
      <c r="E3" s="118"/>
      <c r="F3" s="118"/>
      <c r="G3" s="119"/>
      <c r="H3" s="120"/>
      <c r="I3" s="121"/>
    </row>
    <row r="4" spans="1:9" ht="24" customHeight="1">
      <c r="A4" s="100" t="s">
        <v>178</v>
      </c>
      <c r="B4" s="100" t="s">
        <v>9</v>
      </c>
      <c r="C4" s="417" t="s">
        <v>142</v>
      </c>
      <c r="D4" s="417"/>
      <c r="E4" s="101" t="s">
        <v>179</v>
      </c>
      <c r="F4" s="101" t="s">
        <v>180</v>
      </c>
      <c r="G4" s="101" t="s">
        <v>181</v>
      </c>
      <c r="H4" s="101" t="s">
        <v>182</v>
      </c>
      <c r="I4" s="101" t="s">
        <v>183</v>
      </c>
    </row>
    <row r="5" spans="1:9" ht="24" customHeight="1">
      <c r="A5" s="102"/>
      <c r="B5" s="103">
        <v>1</v>
      </c>
      <c r="C5" s="104" t="s">
        <v>186</v>
      </c>
      <c r="D5" s="105" t="s">
        <v>187</v>
      </c>
      <c r="E5" s="106">
        <v>33</v>
      </c>
      <c r="F5" s="106" t="s">
        <v>184</v>
      </c>
      <c r="G5" s="106" t="s">
        <v>188</v>
      </c>
      <c r="H5" s="122" t="s">
        <v>189</v>
      </c>
      <c r="I5" s="108" t="s">
        <v>190</v>
      </c>
    </row>
    <row r="6" spans="1:9" ht="24" customHeight="1">
      <c r="A6" s="117"/>
      <c r="B6" s="103">
        <v>2</v>
      </c>
      <c r="C6" s="109" t="s">
        <v>191</v>
      </c>
      <c r="D6" s="110" t="s">
        <v>187</v>
      </c>
      <c r="E6" s="111">
        <v>58</v>
      </c>
      <c r="F6" s="111" t="s">
        <v>145</v>
      </c>
      <c r="G6" s="106" t="s">
        <v>188</v>
      </c>
      <c r="H6" s="112" t="s">
        <v>192</v>
      </c>
      <c r="I6" s="103" t="s">
        <v>193</v>
      </c>
    </row>
    <row r="7" spans="1:9" ht="24" customHeight="1">
      <c r="A7" s="124"/>
      <c r="B7" s="125"/>
      <c r="C7" s="126"/>
      <c r="D7" s="126"/>
      <c r="E7" s="127"/>
      <c r="F7" s="127"/>
      <c r="G7" s="128"/>
      <c r="H7" s="126"/>
      <c r="I7" s="129"/>
    </row>
    <row r="8" spans="1:9" ht="24" customHeight="1">
      <c r="A8" s="418" t="s">
        <v>194</v>
      </c>
      <c r="B8" s="419"/>
      <c r="C8" s="419"/>
      <c r="D8" s="419"/>
      <c r="E8" s="118"/>
      <c r="F8" s="118"/>
      <c r="G8" s="119"/>
      <c r="H8" s="120"/>
      <c r="I8" s="121"/>
    </row>
    <row r="9" spans="1:9" ht="24" customHeight="1">
      <c r="A9" s="130" t="s">
        <v>178</v>
      </c>
      <c r="B9" s="130" t="s">
        <v>9</v>
      </c>
      <c r="C9" s="413" t="s">
        <v>142</v>
      </c>
      <c r="D9" s="413"/>
      <c r="E9" s="131" t="s">
        <v>179</v>
      </c>
      <c r="F9" s="131" t="s">
        <v>180</v>
      </c>
      <c r="G9" s="131" t="s">
        <v>181</v>
      </c>
      <c r="H9" s="131" t="s">
        <v>182</v>
      </c>
      <c r="I9" s="131" t="s">
        <v>183</v>
      </c>
    </row>
    <row r="10" spans="1:9" ht="24" customHeight="1">
      <c r="A10" s="132"/>
      <c r="B10" s="103">
        <v>1</v>
      </c>
      <c r="C10" s="104" t="s">
        <v>195</v>
      </c>
      <c r="D10" s="105" t="s">
        <v>196</v>
      </c>
      <c r="E10" s="106">
        <v>65</v>
      </c>
      <c r="F10" s="133" t="s">
        <v>184</v>
      </c>
      <c r="G10" s="106" t="s">
        <v>197</v>
      </c>
      <c r="H10" s="122" t="s">
        <v>198</v>
      </c>
      <c r="I10" s="108" t="s">
        <v>199</v>
      </c>
    </row>
    <row r="11" spans="1:9" ht="24" customHeight="1">
      <c r="A11" s="134"/>
      <c r="B11" s="103">
        <v>2</v>
      </c>
      <c r="C11" s="104" t="s">
        <v>200</v>
      </c>
      <c r="D11" s="110" t="s">
        <v>201</v>
      </c>
      <c r="E11" s="106">
        <v>63</v>
      </c>
      <c r="F11" s="113" t="s">
        <v>145</v>
      </c>
      <c r="G11" s="116" t="s">
        <v>202</v>
      </c>
      <c r="H11" s="122" t="s">
        <v>203</v>
      </c>
      <c r="I11" s="123" t="s">
        <v>184</v>
      </c>
    </row>
    <row r="12" spans="1:9" ht="24" customHeight="1">
      <c r="A12" s="135"/>
      <c r="B12" s="103">
        <v>3</v>
      </c>
      <c r="C12" s="114" t="s">
        <v>205</v>
      </c>
      <c r="D12" s="115" t="s">
        <v>206</v>
      </c>
      <c r="E12" s="116">
        <v>47</v>
      </c>
      <c r="F12" s="113" t="s">
        <v>145</v>
      </c>
      <c r="G12" s="116" t="s">
        <v>202</v>
      </c>
      <c r="H12" s="112" t="s">
        <v>204</v>
      </c>
      <c r="I12" s="103" t="s">
        <v>207</v>
      </c>
    </row>
    <row r="13" spans="1:9" ht="24" customHeight="1">
      <c r="A13" s="136"/>
      <c r="B13" s="137"/>
      <c r="C13" s="126"/>
      <c r="D13" s="126"/>
      <c r="E13" s="127"/>
      <c r="F13" s="127"/>
      <c r="G13" s="127"/>
      <c r="H13" s="126"/>
      <c r="I13" s="138"/>
    </row>
    <row r="14" spans="1:9" ht="24" customHeight="1">
      <c r="A14" s="420" t="s">
        <v>208</v>
      </c>
      <c r="B14" s="421"/>
      <c r="C14" s="421"/>
      <c r="D14" s="421"/>
      <c r="E14" s="118"/>
      <c r="F14" s="118"/>
      <c r="G14" s="119"/>
      <c r="H14" s="120"/>
      <c r="I14" s="121"/>
    </row>
    <row r="15" spans="1:9" ht="24" customHeight="1">
      <c r="A15" s="130" t="s">
        <v>178</v>
      </c>
      <c r="B15" s="130" t="s">
        <v>9</v>
      </c>
      <c r="C15" s="413" t="s">
        <v>142</v>
      </c>
      <c r="D15" s="413"/>
      <c r="E15" s="131" t="s">
        <v>179</v>
      </c>
      <c r="F15" s="131" t="s">
        <v>180</v>
      </c>
      <c r="G15" s="131" t="s">
        <v>181</v>
      </c>
      <c r="H15" s="131" t="s">
        <v>182</v>
      </c>
      <c r="I15" s="131" t="s">
        <v>183</v>
      </c>
    </row>
    <row r="16" spans="1:9" ht="24" customHeight="1">
      <c r="A16" s="134"/>
      <c r="B16" s="139">
        <v>1</v>
      </c>
      <c r="C16" s="140" t="s">
        <v>213</v>
      </c>
      <c r="D16" s="141" t="s">
        <v>210</v>
      </c>
      <c r="E16" s="106">
        <v>32</v>
      </c>
      <c r="F16" s="139" t="s">
        <v>209</v>
      </c>
      <c r="G16" s="106" t="s">
        <v>29</v>
      </c>
      <c r="H16" s="142" t="s">
        <v>214</v>
      </c>
      <c r="I16" s="103" t="s">
        <v>215</v>
      </c>
    </row>
    <row r="17" spans="1:9" s="143" customFormat="1" ht="24" customHeight="1">
      <c r="A17" s="134"/>
      <c r="B17" s="139">
        <v>2</v>
      </c>
      <c r="C17" s="140" t="s">
        <v>144</v>
      </c>
      <c r="D17" s="141" t="s">
        <v>210</v>
      </c>
      <c r="E17" s="106">
        <v>31</v>
      </c>
      <c r="F17" s="139" t="s">
        <v>209</v>
      </c>
      <c r="G17" s="106" t="s">
        <v>29</v>
      </c>
      <c r="H17" s="142" t="s">
        <v>211</v>
      </c>
      <c r="I17" s="103" t="s">
        <v>212</v>
      </c>
    </row>
    <row r="18" spans="1:9" ht="24" customHeight="1">
      <c r="A18" s="144"/>
      <c r="B18" s="145"/>
      <c r="C18" s="146"/>
      <c r="D18" s="146"/>
      <c r="E18" s="145"/>
      <c r="F18" s="145"/>
      <c r="G18" s="147"/>
      <c r="H18" s="148"/>
      <c r="I18" s="149"/>
    </row>
    <row r="19" spans="1:9" ht="24" customHeight="1">
      <c r="A19" s="422" t="s">
        <v>216</v>
      </c>
      <c r="B19" s="423"/>
      <c r="C19" s="423"/>
      <c r="D19" s="423"/>
      <c r="E19" s="118"/>
      <c r="F19" s="118"/>
      <c r="G19" s="119"/>
      <c r="H19" s="120"/>
      <c r="I19" s="121"/>
    </row>
    <row r="20" spans="1:9" ht="24" customHeight="1">
      <c r="A20" s="130" t="s">
        <v>178</v>
      </c>
      <c r="B20" s="130" t="s">
        <v>9</v>
      </c>
      <c r="C20" s="413" t="s">
        <v>142</v>
      </c>
      <c r="D20" s="413"/>
      <c r="E20" s="131" t="s">
        <v>179</v>
      </c>
      <c r="F20" s="131" t="s">
        <v>180</v>
      </c>
      <c r="G20" s="131" t="s">
        <v>181</v>
      </c>
      <c r="H20" s="131" t="s">
        <v>182</v>
      </c>
      <c r="I20" s="131" t="s">
        <v>183</v>
      </c>
    </row>
    <row r="21" spans="1:9" ht="24" customHeight="1">
      <c r="A21" s="151"/>
      <c r="B21" s="103">
        <v>1</v>
      </c>
      <c r="C21" s="104" t="s">
        <v>217</v>
      </c>
      <c r="D21" s="105" t="s">
        <v>218</v>
      </c>
      <c r="E21" s="106">
        <v>56</v>
      </c>
      <c r="F21" s="133" t="s">
        <v>184</v>
      </c>
      <c r="G21" s="106" t="s">
        <v>219</v>
      </c>
      <c r="H21" s="107" t="s">
        <v>220</v>
      </c>
      <c r="I21" s="150"/>
    </row>
  </sheetData>
  <mergeCells count="10">
    <mergeCell ref="C20:D20"/>
    <mergeCell ref="A1:I1"/>
    <mergeCell ref="A3:D3"/>
    <mergeCell ref="C4:D4"/>
    <mergeCell ref="A8:D8"/>
    <mergeCell ref="A2:I2"/>
    <mergeCell ref="C9:D9"/>
    <mergeCell ref="A14:D14"/>
    <mergeCell ref="C15:D15"/>
    <mergeCell ref="A19:D1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ศทบ.1</vt:lpstr>
      <vt:lpstr>กำหนดการ</vt:lpstr>
      <vt:lpstr>รายชื่อผู้นำ</vt:lpstr>
      <vt:lpstr>อาหาร</vt:lpstr>
      <vt:lpstr>กรีนฮิลล์รีสอร์ท</vt:lpstr>
      <vt:lpstr>บ้านหลังใหญ่</vt:lpstr>
      <vt:lpstr>พขร.</vt:lpstr>
      <vt:lpstr>บ้านริมน้ำ</vt:lpstr>
      <vt:lpstr>รายชื่อวิทยากรพื้นที่</vt:lpstr>
      <vt:lpstr>ผังรถ 4WD 29 - 1</vt:lpstr>
      <vt:lpstr>ผังรถ 4WD 22 ก.ค. </vt:lpstr>
      <vt:lpstr>กรีนฮิลล์รีสอร์ท!Print_Area</vt:lpstr>
      <vt:lpstr>บ้านหลังใหญ่!Print_Area</vt:lpstr>
      <vt:lpstr>'ผังรถ 4WD 22 ก.ค. '!Print_Area</vt:lpstr>
      <vt:lpstr>รายชื่อผู้นำ!Print_Area</vt:lpstr>
      <vt:lpstr>ศทบ.1!Print_Area</vt:lpstr>
      <vt:lpstr>รายชื่อผู้นำ!Print_Titles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 com</dc:creator>
  <cp:lastModifiedBy>Windows User</cp:lastModifiedBy>
  <cp:lastPrinted>2018-10-11T04:40:47Z</cp:lastPrinted>
  <dcterms:created xsi:type="dcterms:W3CDTF">2016-09-23T09:23:18Z</dcterms:created>
  <dcterms:modified xsi:type="dcterms:W3CDTF">2018-10-15T04:02:36Z</dcterms:modified>
</cp:coreProperties>
</file>