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vit\Desktop\กะเหรี่ยง\กต\"/>
    </mc:Choice>
  </mc:AlternateContent>
  <bookViews>
    <workbookView xWindow="240" yWindow="90" windowWidth="15120" windowHeight="7425" tabRatio="736" activeTab="4"/>
  </bookViews>
  <sheets>
    <sheet name="กำหนดการ" sheetId="27" r:id="rId1"/>
    <sheet name="รายชื่อ" sheetId="20" r:id="rId2"/>
    <sheet name="อาหาร" sheetId="15" r:id="rId3"/>
    <sheet name="ดอยตุงลอด์จ" sheetId="21" r:id="rId4"/>
    <sheet name="ผังรถ4WD" sheetId="25" r:id="rId5"/>
    <sheet name="ผังรถตู้" sheetId="26" r:id="rId6"/>
  </sheets>
  <definedNames>
    <definedName name="_xlnm._FilterDatabase" localSheetId="1" hidden="1">รายชื่อ!#REF!</definedName>
    <definedName name="_xlnm.Print_Area" localSheetId="0">กำหนดการ!$A$1:$C$35</definedName>
    <definedName name="_xlnm.Print_Area" localSheetId="3">ดอยตุงลอด์จ!$A$1:$D$10</definedName>
    <definedName name="_xlnm.Print_Area" localSheetId="4">ผังรถ4WD!$A$1:$E$32</definedName>
    <definedName name="_xlnm.Print_Area" localSheetId="1">รายชื่อ!$A$1:$G$19</definedName>
    <definedName name="_xlnm.Print_Area" localSheetId="2">อาหาร!$A$1:$E$19</definedName>
    <definedName name="_xlnm.Print_Titles" localSheetId="0">กำหนดการ!$1:$4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" i="25" l="1"/>
  <c r="E30" i="25"/>
  <c r="B30" i="25"/>
  <c r="E10" i="21" l="1"/>
  <c r="D10" i="21"/>
  <c r="E6" i="21"/>
  <c r="D6" i="21"/>
  <c r="E7" i="21"/>
  <c r="D7" i="21"/>
  <c r="E4" i="21"/>
  <c r="D4" i="21"/>
  <c r="E9" i="21"/>
  <c r="D9" i="21"/>
  <c r="E8" i="21"/>
  <c r="D8" i="21"/>
  <c r="E5" i="21"/>
  <c r="D5" i="21"/>
  <c r="E3" i="21"/>
  <c r="D3" i="21"/>
  <c r="B21" i="20" l="1"/>
  <c r="B22" i="20" l="1"/>
  <c r="B23" i="20" s="1"/>
</calcChain>
</file>

<file path=xl/sharedStrings.xml><?xml version="1.0" encoding="utf-8"?>
<sst xmlns="http://schemas.openxmlformats.org/spreadsheetml/2006/main" count="352" uniqueCount="242">
  <si>
    <t xml:space="preserve">ลำดับที่ </t>
  </si>
  <si>
    <t>ชื่อ - สกุล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</si>
  <si>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</si>
  <si>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</si>
  <si>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</si>
  <si>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</si>
  <si>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</si>
  <si>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ศาลาลีลาวดี</t>
  </si>
  <si>
    <t>เวลา 12.00 น.</t>
  </si>
  <si>
    <t>ยานยนต์</t>
  </si>
  <si>
    <t>เพศ</t>
  </si>
  <si>
    <t>หญิง</t>
  </si>
  <si>
    <t>ชาย</t>
  </si>
  <si>
    <t>KRC</t>
  </si>
  <si>
    <t>รวม</t>
  </si>
  <si>
    <t>หน่วยงาน</t>
  </si>
  <si>
    <t>คุณซานป้วน</t>
  </si>
  <si>
    <t>วันที่มา</t>
  </si>
  <si>
    <t>วันที่กลับ</t>
  </si>
  <si>
    <t>มาโดย</t>
  </si>
  <si>
    <t>คุณรัมภ์รดา (เอิร์ต)</t>
  </si>
  <si>
    <t>คุณสลักจิต (จอย)</t>
  </si>
  <si>
    <t>30 ต.ค.61</t>
  </si>
  <si>
    <t>นายพิชิต บุญสุด (Mr.Pichit Boonsud)</t>
  </si>
  <si>
    <t xml:space="preserve">ตำแหน่ง </t>
  </si>
  <si>
    <t>รองอธิบดีกรมองค์การระหว่างประเทศ</t>
  </si>
  <si>
    <t>นายวิสิษฐ์ บุญฤทธิพงศ์ (Mr.Wisit Bunyaritthipong)</t>
  </si>
  <si>
    <t>นักการทูตชำนาญการ กองการสังคม กรมองค์การระหว่างประเทศ</t>
  </si>
  <si>
    <t>กระทรวงการต่างประเทศ</t>
  </si>
  <si>
    <t>นายจตุฉัตร ชมไม้ (Mr.Jatuchatra Chommai)</t>
  </si>
  <si>
    <t>นักการทูตชำนาญการ กองเอเชียตะวันออก 2 ฝ่ายพม่า กรมเอเชียตะวันออก</t>
  </si>
  <si>
    <t>นางสาวทิวทิวา ศุภชลาศัย (Ms.Tiewtiwa Supachailasai)</t>
  </si>
  <si>
    <t>นักการทูตปฎิบัติการ กองการสังคม กรมองค์การระหว่างประเทศ</t>
  </si>
  <si>
    <t>ที่พัก</t>
  </si>
  <si>
    <t>นางสาวอัญชลี ดวงแก้ว (Ms.Aunchalee Duangkaew)</t>
  </si>
  <si>
    <t>นักวิเคราะห์นโยบายและแผนชำนาญการพิเศษ</t>
  </si>
  <si>
    <t>สำนักงานสภาความมั่นคงแห่งชาติ</t>
  </si>
  <si>
    <t>พันเอก บุญแล บุญเรือน (Col.Boonlae Boonruan)</t>
  </si>
  <si>
    <t>นายทหารปฎิบัติการพิเศษ</t>
  </si>
  <si>
    <t>ศูนย์ปฎิบัติการกองทัพบก</t>
  </si>
  <si>
    <t>นายธรรมคุปต์ สังวร (Mr.Dhammakoop Sungworn)</t>
  </si>
  <si>
    <t>นักวิเทศสัมพันธ์ชำนาญการ กองการต่างประเทศ สำนักงานปลัดกระทรวงมหาดไทย</t>
  </si>
  <si>
    <t>กระทรวงมหาดไทย</t>
  </si>
  <si>
    <t>พันโท ปฐมพงศ์ สุขทอง (Lt.Col Pathompong Sukthong)</t>
  </si>
  <si>
    <t>หัวหน้าแผนกปฎิบัติการกองกิจการชายแดนไทย-เมียนมา สำนักกิจการชายแดนกับประเทศเพื่อนบ้าน</t>
  </si>
  <si>
    <t>กรมกิจการชายแดนทหาร</t>
  </si>
  <si>
    <t>ประธานสายบริหารงานพัฒนา</t>
  </si>
  <si>
    <t>เจ้าหน้าที่เผยแพร่องค์ความรู้</t>
  </si>
  <si>
    <t>ผู้อำนวยการฝ่ายสนับสนุนโครงการพัฒนา</t>
  </si>
  <si>
    <t>มูลนิธิแม่ฟ้าหลวง</t>
  </si>
  <si>
    <t>อาคาร 1 ฝั่ง VIP ห้องเบอร์ 5</t>
  </si>
  <si>
    <t>อาคาร 1 ฝั่ง VIP ห้องเบอร์ 4</t>
  </si>
  <si>
    <t xml:space="preserve">Mr.Pastor Robert </t>
  </si>
  <si>
    <t>29 ต.ค.61</t>
  </si>
  <si>
    <t>รายการอาหารคณะ</t>
  </si>
  <si>
    <t xml:space="preserve">รหัสงาน 912B61173  </t>
  </si>
  <si>
    <t>วันที่ 29-30 ตุลาคม 2561</t>
  </si>
  <si>
    <t xml:space="preserve">วันจันทร์ที่ 29 ตุลาคม 2561 </t>
  </si>
  <si>
    <t>อาคาร 1</t>
  </si>
  <si>
    <t>ผู้จัดการส่วนมหาวิทยาลัยที่มีชีวิต</t>
  </si>
  <si>
    <t>25 ต.ค.61</t>
  </si>
  <si>
    <t>กลับโดย</t>
  </si>
  <si>
    <t xml:space="preserve">วันอังคารที่ 30 ตุลาคม 2561 </t>
  </si>
  <si>
    <t>เวลา 18.00 น.</t>
  </si>
  <si>
    <t>28 ต.ค. 61</t>
  </si>
  <si>
    <t>เบอร์ห้อง</t>
  </si>
  <si>
    <t>ชื่อ</t>
  </si>
  <si>
    <t>ดอยตุงลอดจ์ IN 29 OUT 30 ตุลาคม 2561</t>
  </si>
  <si>
    <t>ลำดับห้อง</t>
  </si>
  <si>
    <t>Double</t>
  </si>
  <si>
    <t>Twin</t>
  </si>
  <si>
    <t>เตียง</t>
  </si>
  <si>
    <t>Thaismile WE130 09.05-10.25 น.</t>
  </si>
  <si>
    <t>รถยนต์ส่วนตัว</t>
  </si>
  <si>
    <t>คุณคัมอ่อง (Mr.Hkam Awng)</t>
  </si>
  <si>
    <t>ผู้อำนวยการโครงการเมียนมา</t>
  </si>
  <si>
    <t>สำนักงานจัดรถส่ง</t>
  </si>
  <si>
    <t>ตำแหน่ง</t>
  </si>
  <si>
    <t>เวลา 06.00 น.</t>
  </si>
  <si>
    <t>ผังรถ 4WD วันที่ 29 ตุลาคม 2561</t>
  </si>
  <si>
    <t xml:space="preserve">คันที่ 1 </t>
  </si>
  <si>
    <t xml:space="preserve">คันที่ 2 </t>
  </si>
  <si>
    <t>ศาลาโรงอาหาร โครงการร้อยใจรักษ์</t>
  </si>
  <si>
    <t>เวลา 15.00 น.</t>
  </si>
  <si>
    <t>เวลา 10.30 น.</t>
  </si>
  <si>
    <t>ศาลาห้องประชุม โครงการร้อยใจรักษ์</t>
  </si>
  <si>
    <t>ครัวตำหนัก ดอยตุง</t>
  </si>
  <si>
    <t>Thaismile WE135 17.45-19.05 น.</t>
  </si>
  <si>
    <t>คุณณัชวรรัศ  (ฟิลด์)</t>
  </si>
  <si>
    <t>ภูวิทย์ (บอส)</t>
  </si>
  <si>
    <t>ราคา 250 บาท</t>
  </si>
  <si>
    <t>น้ำพริกปลาย่าง+ผักจิ้ม</t>
  </si>
  <si>
    <t>ยำใหญ่</t>
  </si>
  <si>
    <t>ผัดยอดมะเขือเครือ</t>
  </si>
  <si>
    <t>ลาบหมูคั่ว+ผักสด</t>
  </si>
  <si>
    <t>แกงแคไก่</t>
  </si>
  <si>
    <t>ข้าวสวยอินทรีย์</t>
  </si>
  <si>
    <t>ขนมหวานกล้วยบวชชี</t>
  </si>
  <si>
    <t>ผลไม้รวม</t>
  </si>
  <si>
    <t>น้ำมะตูม</t>
  </si>
  <si>
    <t>คุณพัทธมน (วุ้น)</t>
  </si>
  <si>
    <t>ผู้จัดการโครงการอาวุโสส่วนโครงการความร่วมมือระหว่างประเทศ</t>
  </si>
  <si>
    <t>ประธาน KRC</t>
  </si>
  <si>
    <t>สำนักงานจัดรถรับที่ สนง.ท่าขี้เหล็ก 10.00 น.</t>
  </si>
  <si>
    <t>มาจากดอยตุง</t>
  </si>
  <si>
    <t>รายชื่อคณะ</t>
  </si>
  <si>
    <t xml:space="preserve">ลำดับ </t>
  </si>
  <si>
    <t>29 ต.ค.61
23.00 น.</t>
  </si>
  <si>
    <t>คุณณรงค์</t>
  </si>
  <si>
    <t>ประธานสายปฏิบัติงานพัฒนา</t>
  </si>
  <si>
    <t>รองอธิบดีพิชิต กต.</t>
  </si>
  <si>
    <t>ธรรมคุปต์ มท.</t>
  </si>
  <si>
    <t>อัญชลี สมช.</t>
  </si>
  <si>
    <t>วิสิษฐ์ กต.</t>
  </si>
  <si>
    <t>พันเอกบุญแล กองทัพบก</t>
  </si>
  <si>
    <t>พันโทปฐมพงศ์ กรมกิจการชายแดนทหาร</t>
  </si>
  <si>
    <t>จตุฉัตร กต.</t>
  </si>
  <si>
    <t>ทิวทิวา กต.</t>
  </si>
  <si>
    <t>กิฟท์</t>
  </si>
  <si>
    <t>มน (ช่วงบ่าย)</t>
  </si>
  <si>
    <t>IT (ช่วงบ่าย)</t>
  </si>
  <si>
    <t xml:space="preserve">นายคัมภีร์ แก้วมณีวรรณ </t>
  </si>
  <si>
    <t xml:space="preserve">นายเชวง คำพิชัย </t>
  </si>
  <si>
    <t>นายสมศักดิ์ จักรแก้ว</t>
  </si>
  <si>
    <t>นายอนันต์ วงศ์กันฑะ</t>
  </si>
  <si>
    <t>นายปกรณ์ ซาวคำเขต</t>
  </si>
  <si>
    <t>คันที่ 5 ฟอร์จูนเนอร์  กล-5666</t>
  </si>
  <si>
    <t>คันที่ 1 ฟอร์จูนเนอร์ 7กต-3021</t>
  </si>
  <si>
    <t>คันที่ 2  ฟอร์จูนเนอร์ 7กต-3023</t>
  </si>
  <si>
    <t>คันที่ 3  ฟอร์จูนเนอร์ 7กต-3028</t>
  </si>
  <si>
    <t xml:space="preserve"> คันที่ 4 ฟอร์จูนเนอร์ 7กต-3029</t>
  </si>
  <si>
    <t>แกงเขียวหวานหมู</t>
  </si>
  <si>
    <t>ผัดกะหล่ำวุ่นเส้น</t>
  </si>
  <si>
    <t>ไข่เจียว</t>
  </si>
  <si>
    <t>ผลไม้ตามฤดูกาล</t>
  </si>
  <si>
    <t>ข้าวสวย</t>
  </si>
  <si>
    <t>จอผักกาดซี่โครงหมู</t>
  </si>
  <si>
    <t>คะน้าหมูกรอบ</t>
  </si>
  <si>
    <t>อาหารเมนูทีมกะเหรี่ยง 1</t>
  </si>
  <si>
    <r>
      <rPr>
        <b/>
        <u/>
        <sz val="16"/>
        <rFont val="Browallia New"/>
        <family val="2"/>
      </rPr>
      <t>ร่าง</t>
    </r>
    <r>
      <rPr>
        <b/>
        <sz val="16"/>
        <rFont val="Browallia New"/>
        <family val="2"/>
      </rPr>
      <t xml:space="preserve">กำหนดการ คณะผู้แทนรัฐบาลไทยเยี่ยมชมการดำเนินงาน
</t>
    </r>
  </si>
  <si>
    <t>โครงการพัฒนาศักยภาพและเตรียมความพร้อมผู้หนีภัยการสู้รบจากเมียนมา</t>
  </si>
  <si>
    <t>วัน และเวลา</t>
  </si>
  <si>
    <t>รายละเอียด</t>
  </si>
  <si>
    <t>ผู้รับผิดชอบ</t>
  </si>
  <si>
    <t>รถยนต์</t>
  </si>
  <si>
    <t>อุปกรณ์</t>
  </si>
  <si>
    <t>หมายเหตุ</t>
  </si>
  <si>
    <t>วันจันทร์ที่ 29 ตุลาคม 2561</t>
  </si>
  <si>
    <t>10.00 – 12.00 น.</t>
  </si>
  <si>
    <t>รับคุณคัมอ่องและคุณซานป้วนจากสำนักงานท่าขี้เหล็กมาโครงการร้อยใจรักษ์</t>
  </si>
  <si>
    <t>Fortuner 1</t>
  </si>
  <si>
    <t xml:space="preserve">10.25 น. </t>
  </si>
  <si>
    <t xml:space="preserve">คณะเดินทางถึงสนามบินเชียงราย โดยเที่ยวบิน TG2130 </t>
  </si>
  <si>
    <t>10.45 – 12.00 น.</t>
  </si>
  <si>
    <t>เดินทางจากสนามบินเชียงรายไปยังโครงการร้อยใจรักษ์ ต.ท่าตอน อ.แม่อาย จ.เชียงใหม่</t>
  </si>
  <si>
    <t>บอส</t>
  </si>
  <si>
    <t>Fortuner 4</t>
  </si>
  <si>
    <t>12.00 – 13.00 น.</t>
  </si>
  <si>
    <t>รับประทานอาหารกลางวันที่โครงการร้อยใจรักษ์</t>
  </si>
  <si>
    <t>ดูแลเรื่องความพร้อมอาหาร</t>
  </si>
  <si>
    <t>13.00 – 13.45 น.</t>
  </si>
  <si>
    <t xml:space="preserve">ฟังการบรรยายภาพรวมการดำเนินงานของมูลนิธิแม่ฟ้าหลวงฯ และโครงการร้อยใจรักษ์ </t>
  </si>
  <si>
    <t>พี่จอย</t>
  </si>
  <si>
    <t xml:space="preserve">คอมพิวเตอร์ จอทีวี ไวนิล เครื่องเสียง น้ำดื่มเย็น </t>
  </si>
  <si>
    <t>รูปแบบ ที่นั่ง</t>
  </si>
  <si>
    <t>13.45 – 14.30 น.</t>
  </si>
  <si>
    <r>
      <t>ฟังบรรยายภาพรวมการอบรมภายใต้โครงการพัฒนาศักยภาพและเตรียมความพร้อมผู้หนีภัยการสู้รบจากเมียนมา</t>
    </r>
    <r>
      <rPr>
        <b/>
        <sz val="16"/>
        <rFont val="Browallia New"/>
        <family val="2"/>
      </rPr>
      <t> </t>
    </r>
  </si>
  <si>
    <t>พี่แซม KRC</t>
  </si>
  <si>
    <t>ไวนิล คู่มือ</t>
  </si>
  <si>
    <t>14.30 - 14.40 น.</t>
  </si>
  <si>
    <t>พักทานอาหารว่าง</t>
  </si>
  <si>
    <t>ข้าวมันปิ้ง น้ำผลไม้ดอยคำ น้ำดื่มดอยตุง กาแฟดริฟ</t>
  </si>
  <si>
    <t xml:space="preserve">14.40 – 14.55 น. </t>
  </si>
  <si>
    <t xml:space="preserve">ออกเดินทางจากศาลาตองตึงไปยังจุดจอดรถบ่อพวงสันเขา หมู่บ้านห้วยเต่า </t>
  </si>
  <si>
    <t>มน บอส</t>
  </si>
  <si>
    <t>Fortuner 5</t>
  </si>
  <si>
    <t xml:space="preserve">14.55 – 15.00 น. </t>
  </si>
  <si>
    <t>เดินจากจุดจอดรถไปยังจุดเยี่ยมชมจุดที่ 1 บ่อพวงที่ 6 (นายประแส จะสือ)</t>
  </si>
  <si>
    <t>15.00 – 15.30 น.</t>
  </si>
  <si>
    <t xml:space="preserve">ฟังบรรยายเรื่องการพัฒนาระบบน้ำ </t>
  </si>
  <si>
    <t>พี่จอนห์ KRC</t>
  </si>
  <si>
    <t>ไวนิล ผ้าเต็นท์ โต๊ะพร้อมผ้าปู ชุดตะบันน้ำ เครื่องกรองน้ำ ชุดน้ำดื่ม น้ำอัดลม และผ้าเย็น ลำโพงเครื่องเสียง</t>
  </si>
  <si>
    <t xml:space="preserve">มน บอส พี่มิน+ ทีมกะเหรี่ยง 5 คนล่วงหน้า </t>
  </si>
  <si>
    <t xml:space="preserve">15.30 – 15.50 น. </t>
  </si>
  <si>
    <t>เดินจากบ่อพวงไปยังจุดจอดรถ และเดินทางไปเยี่ยมชมจุดที่ 2 แปลงนาสาธิต โครงการร้อยใจรักษ์</t>
  </si>
  <si>
    <t xml:space="preserve">15.50 – 16.20 น. </t>
  </si>
  <si>
    <t>ฟังบรรยายเรื่องการพัฒนาการเกษตร</t>
  </si>
  <si>
    <t>โพเลย์ บ้านต้นยาง</t>
  </si>
  <si>
    <t>โต๊ะ 1 ตัว พร้อมผ้าปู กล้าผัก ต้นมะม่วงทาบยอด ไตรโครเดอร์มา น้ำไคโตซาน</t>
  </si>
  <si>
    <t xml:space="preserve">16.20 – 16.30 น.  </t>
  </si>
  <si>
    <t>เดินทางจากแปลงนาสาธิตไปยังศาลาตองตึง</t>
  </si>
  <si>
    <t>16.40 – 18.00 น.</t>
  </si>
  <si>
    <t>เดินทางจากศาลาตองตึงไปยังโครงการพัฒนาดอยตุง</t>
  </si>
  <si>
    <t>18.00 – 19.00 น.</t>
  </si>
  <si>
    <t>รับประทานอาหารเย็น ครัวตำหนัก</t>
  </si>
  <si>
    <t>19.00 น.</t>
  </si>
  <si>
    <t>เช็คอินที่ดอยตุงลอดจ์ / คุณคัมอ่องและคุฯซานป้วนเข้าพักบ้าน VIP</t>
  </si>
  <si>
    <t>23.00 น.</t>
  </si>
  <si>
    <t>รับ Pastor Robert และคนขับรถเข้าที่พักที่โครงการร้อยใจรักษ์ (บ้านเขียว)</t>
  </si>
  <si>
    <t>มะลิ</t>
  </si>
  <si>
    <t>วันอังคารที่ 30 ตุลาคม 2561</t>
  </si>
  <si>
    <t>06.30 – 07.15 น.</t>
  </si>
  <si>
    <t>รับประทานอาหารเช้า</t>
  </si>
  <si>
    <t>รับคุณคัมอ่องและซานป้วนจากบ้าน VIP</t>
  </si>
  <si>
    <t>07.15 – 08.30 น.</t>
  </si>
  <si>
    <t>เดินทางจากโครงการพัฒนาดอยตุงไปยังศาลาตองตึง โครงการร้อยใจรักษ์</t>
  </si>
  <si>
    <t>รถตู้ 2</t>
  </si>
  <si>
    <t>มะลิรับ Pastor Robert จากบ้านเขียว</t>
  </si>
  <si>
    <t>แขก 11 คน (กค++ KRC HA+PS)</t>
  </si>
  <si>
    <t>08.30 – 08.40 น.</t>
  </si>
  <si>
    <t>ผู้แทนมูลนิธิแม่ฟ้าหลวงฯ กล่าวต้อนรับแขกผู้มีเกียรติและผู้เข้าร่วมอบรม</t>
  </si>
  <si>
    <t>พี่ฟิว</t>
  </si>
  <si>
    <t xml:space="preserve">คอมพิวเตอร์ จอทีวี เครื่องเสียง น้ำดื่มเย็น </t>
  </si>
  <si>
    <t>08.40 – 10.20 น.</t>
  </si>
  <si>
    <t xml:space="preserve">ตัวแทนผู้เข้าอบรมนำเสนอแนวคิดและแผนการกลับไปพัฒนาพื้นที่
- 5 กลุ่ม นำเสนอกลุ่มละ 10-15 นาที และถามตอบ 5 นาที
- นำเสนอภาษาพม่า/กะเหรี่ยง มนและมะลิแปลกระซิบภาษาไทย </t>
  </si>
  <si>
    <t>ผู้เข้าอบรม</t>
  </si>
  <si>
    <t>10.20 – 10.30 น.</t>
  </si>
  <si>
    <t>รับประทานอาหารว่าง</t>
  </si>
  <si>
    <t>10.30 – 11.50 น.</t>
  </si>
  <si>
    <t xml:space="preserve">ตัวแทนผู้เข้าอบรมนำเสนอแนวคิดและแผนการกลับไปพัฒนาพื้นที่ (ต่อ)
- 4 กลุ่ม นำเสนอกลุ่มละ 10-15 นาที และถามตอบ 5 นาที
- นำเสนอภาษาพม่า/กะเหรี่ยง มนและมะลิแปลกระซิบภาษาไทย </t>
  </si>
  <si>
    <t>11.50 – 12.05 น.</t>
  </si>
  <si>
    <t>พิธีมอบประกาศนียบัตรให้กับผู้เข้าอบรม</t>
  </si>
  <si>
    <t>โกมิน</t>
  </si>
  <si>
    <t>ประกาศนียบัตร รูปภาพ คู่มือ</t>
  </si>
  <si>
    <t>12.05 – 12.25 น.</t>
  </si>
  <si>
    <t>ผู้แทนมูลนิธิแม่ฟ้าหลวงฯ และผู้แทนกระทรวงการต่างประเทศ กล่าวปิดการอบรม</t>
  </si>
  <si>
    <t>รอยืนยัน</t>
  </si>
  <si>
    <t>12.25 – 12.30 น.</t>
  </si>
  <si>
    <t>ถ่ายภาพร่วมกัน</t>
  </si>
  <si>
    <t>IT</t>
  </si>
  <si>
    <t>12.30 – 13.30 น.</t>
  </si>
  <si>
    <t>รับประทานอาหารกลางวัน</t>
  </si>
  <si>
    <t>จัดโต๊ะกินข้าวระหว่างถ่ายรูปหมู่</t>
  </si>
  <si>
    <t>14.00 – 15.15 น.</t>
  </si>
  <si>
    <t>เดินทางจากโครงการร้อยใจรักษ์ไปยังสนามบินเชียงราย 
คุณคัมอ่องและคุณซานป้วนกลับท่าขี้เหล็ก</t>
  </si>
  <si>
    <t>บอส
ทีม AD</t>
  </si>
  <si>
    <t>จัดรถส่งคัมอ่องกลับท่าขี้เหล็ก / พี่เอิร์ต พี่ฟิว วุ้นขึ้นดอยกับพี่ณรงค์?</t>
  </si>
  <si>
    <t>17.45 น.</t>
  </si>
  <si>
    <t xml:space="preserve">คณะเดินทางกลับกรุงเทพฯ โดยเที่ยวบิน TG2135 </t>
  </si>
  <si>
    <t>ทีม AD แพ๊ค</t>
  </si>
  <si>
    <t>ทีม AD แพ็ค</t>
  </si>
  <si>
    <t>กิฟ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</si>
</sst>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Browallia New"/>
      <family val="2"/>
    </font>
    <font>
      <sz val="20"/>
      <color theme="1"/>
      <name val="Browallia New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sz val="20"/>
      <name val="Browallia New"/>
      <family val="2"/>
    </font>
    <font>
      <b/>
      <sz val="20"/>
      <color rgb="FF3333FF"/>
      <name val="Browallia New"/>
      <family val="2"/>
    </font>
    <font>
      <sz val="20"/>
      <color rgb="FFFF0000"/>
      <name val="Browallia New"/>
      <family val="2"/>
    </font>
    <font>
      <sz val="10"/>
      <name val="Arial"/>
      <family val="2"/>
    </font>
    <font>
      <sz val="18"/>
      <name val="Browallia New"/>
      <family val="2"/>
    </font>
    <font>
      <b/>
      <sz val="20"/>
      <color rgb="FF0000FF"/>
      <name val="Browallia New"/>
      <family val="2"/>
    </font>
    <font>
      <sz val="16"/>
      <color theme="1"/>
      <name val="Browallia New"/>
      <family val="2"/>
    </font>
    <font>
      <b/>
      <sz val="14"/>
      <color rgb="FFFF0000"/>
      <name val="Browallia New"/>
      <family val="2"/>
    </font>
    <font>
      <b/>
      <sz val="14"/>
      <color theme="3" tint="-0.249977111117893"/>
      <name val="Browallia New"/>
      <family val="2"/>
    </font>
    <font>
      <b/>
      <sz val="16"/>
      <color theme="1"/>
      <name val="Browallia New"/>
      <family val="2"/>
    </font>
    <font>
      <sz val="14"/>
      <color rgb="FFFF0000"/>
      <name val="Browallia New"/>
      <family val="2"/>
    </font>
    <font>
      <sz val="14"/>
      <color theme="1"/>
      <name val="Browallia New"/>
      <family val="2"/>
    </font>
    <font>
      <b/>
      <sz val="16"/>
      <name val="Browallia New"/>
      <family val="2"/>
    </font>
    <font>
      <b/>
      <u/>
      <sz val="16"/>
      <name val="Browallia New"/>
      <family val="2"/>
    </font>
    <font>
      <sz val="16"/>
      <color rgb="FFC00000"/>
      <name val="Browallia New"/>
      <family val="2"/>
    </font>
    <font>
      <sz val="16"/>
      <color theme="8"/>
      <name val="Browallia New"/>
      <family val="2"/>
    </font>
    <font>
      <i/>
      <sz val="16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6" fillId="0" borderId="0"/>
    <xf numFmtId="0" fontId="6" fillId="0" borderId="0"/>
    <xf numFmtId="0" fontId="9" fillId="0" borderId="0"/>
    <xf numFmtId="0" fontId="20" fillId="0" borderId="0"/>
    <xf numFmtId="0" fontId="20" fillId="0" borderId="0"/>
    <xf numFmtId="0" fontId="5" fillId="0" borderId="0"/>
    <xf numFmtId="0" fontId="4" fillId="0" borderId="0"/>
    <xf numFmtId="0" fontId="9" fillId="0" borderId="0"/>
    <xf numFmtId="0" fontId="3" fillId="0" borderId="0"/>
    <xf numFmtId="0" fontId="2" fillId="0" borderId="0"/>
    <xf numFmtId="0" fontId="1" fillId="0" borderId="0"/>
  </cellStyleXfs>
  <cellXfs count="13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/>
    </xf>
    <xf numFmtId="0" fontId="13" fillId="0" borderId="0" xfId="7" applyFont="1" applyAlignment="1">
      <alignment vertical="top"/>
    </xf>
    <xf numFmtId="0" fontId="15" fillId="3" borderId="7" xfId="7" applyFont="1" applyFill="1" applyBorder="1" applyAlignment="1">
      <alignment horizontal="center" vertical="top"/>
    </xf>
    <xf numFmtId="0" fontId="16" fillId="0" borderId="0" xfId="7" applyFont="1" applyAlignment="1">
      <alignment vertical="top"/>
    </xf>
    <xf numFmtId="0" fontId="15" fillId="4" borderId="14" xfId="7" applyFont="1" applyFill="1" applyBorder="1" applyAlignment="1">
      <alignment horizontal="center" vertical="top"/>
    </xf>
    <xf numFmtId="0" fontId="18" fillId="0" borderId="11" xfId="7" applyFont="1" applyBorder="1" applyAlignment="1">
      <alignment horizontal="center" vertical="top"/>
    </xf>
    <xf numFmtId="0" fontId="18" fillId="0" borderId="10" xfId="7" applyFont="1" applyBorder="1" applyAlignment="1">
      <alignment horizontal="center" vertical="top"/>
    </xf>
    <xf numFmtId="0" fontId="17" fillId="0" borderId="10" xfId="7" applyFont="1" applyBorder="1" applyAlignment="1">
      <alignment horizontal="center" vertical="top"/>
    </xf>
    <xf numFmtId="0" fontId="17" fillId="0" borderId="10" xfId="7" applyFont="1" applyFill="1" applyBorder="1" applyAlignment="1">
      <alignment horizontal="center" vertical="center"/>
    </xf>
    <xf numFmtId="0" fontId="17" fillId="0" borderId="10" xfId="7" applyFont="1" applyBorder="1" applyAlignment="1">
      <alignment horizontal="center" vertical="center"/>
    </xf>
    <xf numFmtId="0" fontId="17" fillId="0" borderId="10" xfId="7" applyFont="1" applyBorder="1" applyAlignment="1">
      <alignment horizontal="left" vertical="top"/>
    </xf>
    <xf numFmtId="0" fontId="17" fillId="0" borderId="12" xfId="7" applyFont="1" applyBorder="1" applyAlignment="1">
      <alignment horizontal="left" vertical="top"/>
    </xf>
    <xf numFmtId="0" fontId="13" fillId="0" borderId="0" xfId="7" applyFont="1" applyAlignment="1">
      <alignment horizontal="center" vertical="top"/>
    </xf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13" fillId="0" borderId="13" xfId="7" applyFont="1" applyBorder="1" applyAlignment="1">
      <alignment vertical="top"/>
    </xf>
    <xf numFmtId="0" fontId="17" fillId="0" borderId="0" xfId="7" applyFont="1" applyBorder="1" applyAlignment="1">
      <alignment vertical="top"/>
    </xf>
    <xf numFmtId="0" fontId="13" fillId="0" borderId="0" xfId="7" applyFont="1" applyBorder="1" applyAlignment="1">
      <alignment vertical="top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9" fillId="0" borderId="0" xfId="0" applyFont="1" applyBorder="1" applyAlignment="1">
      <alignment horizontal="left"/>
    </xf>
    <xf numFmtId="0" fontId="12" fillId="0" borderId="0" xfId="7" applyFont="1" applyBorder="1" applyAlignment="1">
      <alignment horizontal="center" vertical="top"/>
    </xf>
    <xf numFmtId="0" fontId="22" fillId="0" borderId="0" xfId="7" applyFont="1" applyBorder="1" applyAlignment="1">
      <alignment horizontal="left" vertical="top"/>
    </xf>
    <xf numFmtId="0" fontId="18" fillId="0" borderId="10" xfId="7" applyFont="1" applyFill="1" applyBorder="1" applyAlignment="1">
      <alignment horizontal="center" vertical="top"/>
    </xf>
    <xf numFmtId="0" fontId="17" fillId="0" borderId="0" xfId="7" applyFont="1" applyFill="1" applyBorder="1" applyAlignment="1">
      <alignment vertical="top"/>
    </xf>
    <xf numFmtId="0" fontId="19" fillId="0" borderId="12" xfId="7" applyFont="1" applyBorder="1" applyAlignment="1">
      <alignment horizontal="center" vertical="top"/>
    </xf>
    <xf numFmtId="0" fontId="13" fillId="0" borderId="6" xfId="7" applyFont="1" applyBorder="1" applyAlignment="1">
      <alignment vertical="top"/>
    </xf>
    <xf numFmtId="0" fontId="17" fillId="0" borderId="12" xfId="7" applyFont="1" applyBorder="1" applyAlignment="1">
      <alignment horizontal="center" vertical="center"/>
    </xf>
    <xf numFmtId="0" fontId="17" fillId="0" borderId="12" xfId="7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right"/>
    </xf>
    <xf numFmtId="0" fontId="8" fillId="0" borderId="18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8" fillId="0" borderId="3" xfId="0" applyFont="1" applyBorder="1"/>
    <xf numFmtId="0" fontId="10" fillId="0" borderId="15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10" applyFont="1" applyFill="1" applyBorder="1"/>
    <xf numFmtId="0" fontId="11" fillId="0" borderId="0" xfId="10" applyFont="1" applyBorder="1"/>
    <xf numFmtId="0" fontId="23" fillId="0" borderId="0" xfId="10" applyFont="1" applyBorder="1" applyAlignment="1">
      <alignment horizontal="right"/>
    </xf>
    <xf numFmtId="0" fontId="23" fillId="0" borderId="0" xfId="10" applyFont="1" applyBorder="1"/>
    <xf numFmtId="0" fontId="23" fillId="0" borderId="0" xfId="10" applyFont="1" applyFill="1"/>
    <xf numFmtId="0" fontId="11" fillId="7" borderId="2" xfId="10" applyFont="1" applyFill="1" applyBorder="1"/>
    <xf numFmtId="0" fontId="11" fillId="7" borderId="19" xfId="10" quotePrefix="1" applyFont="1" applyFill="1" applyBorder="1"/>
    <xf numFmtId="0" fontId="11" fillId="7" borderId="20" xfId="10" applyFont="1" applyFill="1" applyBorder="1" applyAlignment="1">
      <alignment horizontal="right"/>
    </xf>
    <xf numFmtId="0" fontId="23" fillId="0" borderId="0" xfId="10" applyFont="1"/>
    <xf numFmtId="0" fontId="21" fillId="0" borderId="22" xfId="10" applyFont="1" applyBorder="1" applyAlignment="1">
      <alignment horizontal="center"/>
    </xf>
    <xf numFmtId="0" fontId="10" fillId="0" borderId="22" xfId="10" applyFont="1" applyBorder="1" applyAlignment="1">
      <alignment horizontal="center"/>
    </xf>
    <xf numFmtId="0" fontId="24" fillId="0" borderId="3" xfId="10" applyFont="1" applyFill="1" applyBorder="1" applyAlignment="1">
      <alignment horizontal="center"/>
    </xf>
    <xf numFmtId="0" fontId="25" fillId="0" borderId="3" xfId="10" applyFont="1" applyBorder="1" applyAlignment="1">
      <alignment horizontal="center"/>
    </xf>
    <xf numFmtId="0" fontId="26" fillId="0" borderId="0" xfId="10" applyFont="1"/>
    <xf numFmtId="0" fontId="24" fillId="0" borderId="3" xfId="10" applyFont="1" applyBorder="1" applyAlignment="1">
      <alignment horizontal="center"/>
    </xf>
    <xf numFmtId="0" fontId="28" fillId="0" borderId="0" xfId="10" applyFont="1" applyFill="1" applyBorder="1" applyAlignment="1">
      <alignment horizontal="center"/>
    </xf>
    <xf numFmtId="0" fontId="28" fillId="0" borderId="0" xfId="10" applyFont="1" applyBorder="1" applyAlignment="1">
      <alignment horizontal="center"/>
    </xf>
    <xf numFmtId="0" fontId="13" fillId="0" borderId="3" xfId="10" applyFont="1" applyBorder="1" applyAlignment="1">
      <alignment horizontal="center"/>
    </xf>
    <xf numFmtId="0" fontId="28" fillId="0" borderId="3" xfId="10" applyFont="1" applyFill="1" applyBorder="1" applyAlignment="1">
      <alignment horizontal="center"/>
    </xf>
    <xf numFmtId="0" fontId="28" fillId="0" borderId="0" xfId="10" applyFont="1" applyFill="1" applyBorder="1" applyAlignment="1"/>
    <xf numFmtId="0" fontId="26" fillId="2" borderId="1" xfId="10" applyFont="1" applyFill="1" applyBorder="1" applyAlignment="1">
      <alignment horizontal="center"/>
    </xf>
    <xf numFmtId="0" fontId="23" fillId="0" borderId="1" xfId="10" applyFont="1" applyBorder="1" applyAlignment="1">
      <alignment horizontal="center"/>
    </xf>
    <xf numFmtId="0" fontId="23" fillId="0" borderId="1" xfId="10" applyFont="1" applyBorder="1"/>
    <xf numFmtId="0" fontId="23" fillId="0" borderId="0" xfId="10" applyFont="1" applyBorder="1" applyAlignment="1">
      <alignment horizontal="center"/>
    </xf>
    <xf numFmtId="0" fontId="7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21" fillId="0" borderId="22" xfId="10" applyFont="1" applyBorder="1" applyAlignment="1">
      <alignment horizontal="center" wrapText="1"/>
    </xf>
    <xf numFmtId="0" fontId="27" fillId="0" borderId="0" xfId="10" applyFont="1" applyFill="1" applyBorder="1" applyAlignment="1"/>
    <xf numFmtId="0" fontId="10" fillId="0" borderId="23" xfId="10" applyFont="1" applyBorder="1" applyAlignment="1">
      <alignment horizontal="center"/>
    </xf>
    <xf numFmtId="0" fontId="23" fillId="0" borderId="0" xfId="10" applyFont="1" applyFill="1" applyBorder="1"/>
    <xf numFmtId="0" fontId="11" fillId="0" borderId="5" xfId="0" applyFont="1" applyBorder="1" applyAlignment="1"/>
    <xf numFmtId="0" fontId="29" fillId="0" borderId="0" xfId="11" applyFont="1" applyAlignment="1"/>
    <xf numFmtId="0" fontId="29" fillId="0" borderId="0" xfId="11" applyFont="1"/>
    <xf numFmtId="0" fontId="29" fillId="0" borderId="0" xfId="11" applyFont="1" applyAlignment="1">
      <alignment horizontal="left"/>
    </xf>
    <xf numFmtId="0" fontId="29" fillId="8" borderId="1" xfId="11" applyFont="1" applyFill="1" applyBorder="1" applyAlignment="1">
      <alignment horizontal="center"/>
    </xf>
    <xf numFmtId="0" fontId="29" fillId="0" borderId="0" xfId="11" applyFont="1" applyAlignment="1">
      <alignment horizontal="center"/>
    </xf>
    <xf numFmtId="0" fontId="30" fillId="0" borderId="1" xfId="11" applyFont="1" applyBorder="1" applyAlignment="1">
      <alignment horizontal="left"/>
    </xf>
    <xf numFmtId="0" fontId="29" fillId="0" borderId="1" xfId="11" applyFont="1" applyBorder="1" applyAlignment="1">
      <alignment horizontal="center"/>
    </xf>
    <xf numFmtId="0" fontId="29" fillId="0" borderId="1" xfId="11" applyFont="1" applyBorder="1" applyAlignment="1">
      <alignment horizontal="left"/>
    </xf>
    <xf numFmtId="0" fontId="31" fillId="0" borderId="1" xfId="11" applyFont="1" applyBorder="1" applyAlignment="1">
      <alignment horizontal="justify" vertical="center" readingOrder="1"/>
    </xf>
    <xf numFmtId="0" fontId="31" fillId="0" borderId="1" xfId="11" applyFont="1" applyBorder="1" applyAlignment="1">
      <alignment horizontal="left" vertical="center"/>
    </xf>
    <xf numFmtId="0" fontId="16" fillId="0" borderId="1" xfId="11" applyFont="1" applyBorder="1" applyAlignment="1">
      <alignment horizontal="center" vertical="center"/>
    </xf>
    <xf numFmtId="0" fontId="16" fillId="0" borderId="1" xfId="11" applyFont="1" applyBorder="1" applyAlignment="1">
      <alignment horizontal="left"/>
    </xf>
    <xf numFmtId="0" fontId="16" fillId="0" borderId="0" xfId="11" applyFont="1"/>
    <xf numFmtId="0" fontId="16" fillId="0" borderId="1" xfId="11" applyFont="1" applyBorder="1" applyAlignment="1">
      <alignment horizontal="justify" vertical="center" readingOrder="1"/>
    </xf>
    <xf numFmtId="0" fontId="16" fillId="0" borderId="1" xfId="11" applyFont="1" applyBorder="1" applyAlignment="1">
      <alignment horizontal="left" vertical="center"/>
    </xf>
    <xf numFmtId="0" fontId="16" fillId="0" borderId="0" xfId="11" applyFont="1" applyAlignment="1">
      <alignment horizontal="center" vertical="center"/>
    </xf>
    <xf numFmtId="0" fontId="16" fillId="0" borderId="0" xfId="11" applyFont="1" applyAlignment="1">
      <alignment horizontal="left" vertical="center"/>
    </xf>
    <xf numFmtId="0" fontId="16" fillId="0" borderId="1" xfId="11" applyFont="1" applyBorder="1"/>
    <xf numFmtId="0" fontId="31" fillId="0" borderId="1" xfId="11" applyFont="1" applyBorder="1"/>
    <xf numFmtId="0" fontId="31" fillId="0" borderId="1" xfId="11" applyFont="1" applyBorder="1" applyAlignment="1">
      <alignment horizontal="left"/>
    </xf>
    <xf numFmtId="0" fontId="16" fillId="0" borderId="1" xfId="11" applyFont="1" applyBorder="1" applyAlignment="1">
      <alignment horizontal="center"/>
    </xf>
    <xf numFmtId="0" fontId="16" fillId="0" borderId="1" xfId="11" applyFont="1" applyBorder="1" applyAlignment="1">
      <alignment wrapText="1"/>
    </xf>
    <xf numFmtId="0" fontId="32" fillId="0" borderId="1" xfId="11" applyFont="1" applyBorder="1" applyAlignment="1">
      <alignment horizontal="left"/>
    </xf>
    <xf numFmtId="0" fontId="33" fillId="0" borderId="1" xfId="11" applyFont="1" applyBorder="1" applyAlignment="1">
      <alignment horizontal="center"/>
    </xf>
    <xf numFmtId="0" fontId="16" fillId="0" borderId="1" xfId="11" applyFont="1" applyBorder="1" applyAlignment="1">
      <alignment horizontal="justify" vertical="center" wrapText="1" readingOrder="1"/>
    </xf>
    <xf numFmtId="0" fontId="16" fillId="0" borderId="1" xfId="11" applyFont="1" applyBorder="1" applyAlignment="1">
      <alignment horizontal="center" vertical="center" wrapText="1"/>
    </xf>
    <xf numFmtId="0" fontId="16" fillId="0" borderId="0" xfId="11" applyFont="1" applyAlignment="1">
      <alignment horizontal="left"/>
    </xf>
    <xf numFmtId="0" fontId="12" fillId="0" borderId="0" xfId="7" applyFont="1" applyBorder="1" applyAlignment="1">
      <alignment horizontal="center" vertical="top"/>
    </xf>
    <xf numFmtId="0" fontId="14" fillId="0" borderId="0" xfId="7" applyFont="1" applyBorder="1" applyAlignment="1">
      <alignment horizontal="center" vertical="top"/>
    </xf>
    <xf numFmtId="0" fontId="15" fillId="4" borderId="8" xfId="7" applyFont="1" applyFill="1" applyBorder="1" applyAlignment="1">
      <alignment horizontal="left" vertical="top"/>
    </xf>
    <xf numFmtId="0" fontId="15" fillId="4" borderId="9" xfId="7" applyFont="1" applyFill="1" applyBorder="1" applyAlignment="1">
      <alignment horizontal="left" vertical="top"/>
    </xf>
    <xf numFmtId="0" fontId="24" fillId="0" borderId="21" xfId="10" applyFont="1" applyFill="1" applyBorder="1" applyAlignment="1">
      <alignment horizontal="center"/>
    </xf>
    <xf numFmtId="0" fontId="24" fillId="0" borderId="17" xfId="10" applyFont="1" applyFill="1" applyBorder="1" applyAlignment="1">
      <alignment horizontal="center"/>
    </xf>
    <xf numFmtId="0" fontId="10" fillId="0" borderId="4" xfId="10" applyFont="1" applyBorder="1" applyAlignment="1">
      <alignment horizontal="center"/>
    </xf>
    <xf numFmtId="0" fontId="10" fillId="0" borderId="16" xfId="10" applyFont="1" applyBorder="1" applyAlignment="1">
      <alignment horizontal="center"/>
    </xf>
    <xf numFmtId="0" fontId="11" fillId="0" borderId="16" xfId="10" applyFont="1" applyBorder="1" applyAlignment="1">
      <alignment horizontal="center"/>
    </xf>
    <xf numFmtId="0" fontId="21" fillId="0" borderId="4" xfId="10" applyFont="1" applyBorder="1" applyAlignment="1">
      <alignment horizontal="center"/>
    </xf>
    <xf numFmtId="0" fontId="21" fillId="0" borderId="16" xfId="10" applyFont="1" applyBorder="1" applyAlignment="1">
      <alignment horizontal="center"/>
    </xf>
    <xf numFmtId="0" fontId="25" fillId="0" borderId="21" xfId="10" applyFont="1" applyBorder="1" applyAlignment="1">
      <alignment horizontal="center"/>
    </xf>
    <xf numFmtId="0" fontId="25" fillId="0" borderId="17" xfId="10" applyFont="1" applyBorder="1" applyAlignment="1">
      <alignment horizontal="center"/>
    </xf>
    <xf numFmtId="0" fontId="28" fillId="0" borderId="21" xfId="10" applyFont="1" applyFill="1" applyBorder="1" applyAlignment="1">
      <alignment horizontal="center"/>
    </xf>
    <xf numFmtId="0" fontId="28" fillId="0" borderId="17" xfId="10" applyFont="1" applyFill="1" applyBorder="1" applyAlignment="1">
      <alignment horizontal="center"/>
    </xf>
    <xf numFmtId="0" fontId="10" fillId="0" borderId="4" xfId="10" applyFont="1" applyFill="1" applyBorder="1" applyAlignment="1">
      <alignment horizontal="center" wrapText="1"/>
    </xf>
    <xf numFmtId="0" fontId="10" fillId="0" borderId="16" xfId="10" applyFont="1" applyFill="1" applyBorder="1" applyAlignment="1">
      <alignment horizontal="center"/>
    </xf>
    <xf numFmtId="0" fontId="26" fillId="2" borderId="2" xfId="10" applyFont="1" applyFill="1" applyBorder="1" applyAlignment="1">
      <alignment horizontal="center"/>
    </xf>
    <xf numFmtId="0" fontId="26" fillId="2" borderId="20" xfId="10" applyFont="1" applyFill="1" applyBorder="1" applyAlignment="1">
      <alignment horizontal="center"/>
    </xf>
  </cellXfs>
  <cellStyles count="12">
    <cellStyle name="Normal" xfId="0" builtinId="0"/>
    <cellStyle name="Normal 2" xfId="1"/>
    <cellStyle name="Normal 2 2" xfId="5"/>
    <cellStyle name="Normal 2 3" xfId="7"/>
    <cellStyle name="Normal 2 4" xfId="9"/>
    <cellStyle name="Normal 2 4 2" xfId="10"/>
    <cellStyle name="Normal 2 5" xfId="3"/>
    <cellStyle name="Normal 3" xfId="2"/>
    <cellStyle name="Normal 4" xfId="4"/>
    <cellStyle name="Normal 5" xfId="6"/>
    <cellStyle name="Normal 6" xfId="11"/>
    <cellStyle name="Normal 8" xfId="8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78" zoomScaleNormal="78" workbookViewId="0">
      <selection activeCell="F3" sqref="F3:F35"/>
    </sheetView>
  </sheetViews>
  <sheetFormatPr defaultRowHeight="22.5"/>
  <cols>
    <col min="1" max="1" width="16.42578125" style="104" customWidth="1"/>
    <col min="2" max="2" width="88.5703125" style="104" bestFit="1" customWidth="1"/>
    <col min="3" max="3" width="18.140625" style="104" bestFit="1" customWidth="1"/>
    <col min="4" max="4" width="13.28515625" style="104" customWidth="1"/>
    <col min="5" max="5" width="98.85546875" style="118" bestFit="1" customWidth="1"/>
    <col min="6" max="6" width="41" style="104" bestFit="1" customWidth="1"/>
    <col min="7" max="16384" width="9.140625" style="104"/>
  </cols>
  <sheetData>
    <row r="1" spans="1:7" s="93" customFormat="1" ht="23.25">
      <c r="A1" s="92" t="s">
        <v>139</v>
      </c>
      <c r="E1" s="94"/>
    </row>
    <row r="2" spans="1:7" s="93" customFormat="1" ht="23.25">
      <c r="A2" s="93" t="s">
        <v>140</v>
      </c>
      <c r="E2" s="94"/>
    </row>
    <row r="4" spans="1:7" s="96" customFormat="1" ht="23.25">
      <c r="A4" s="95" t="s">
        <v>141</v>
      </c>
      <c r="B4" s="95" t="s">
        <v>142</v>
      </c>
      <c r="C4" s="95" t="s">
        <v>143</v>
      </c>
      <c r="D4" s="95" t="s">
        <v>144</v>
      </c>
      <c r="E4" s="95" t="s">
        <v>145</v>
      </c>
      <c r="F4" s="96" t="s">
        <v>146</v>
      </c>
    </row>
    <row r="5" spans="1:7" s="96" customFormat="1" ht="23.25">
      <c r="A5" s="97" t="s">
        <v>147</v>
      </c>
      <c r="B5" s="98"/>
      <c r="C5" s="98"/>
      <c r="D5" s="98"/>
      <c r="E5" s="99"/>
    </row>
    <row r="6" spans="1:7" ht="22.5" customHeight="1">
      <c r="A6" s="100" t="s">
        <v>148</v>
      </c>
      <c r="B6" s="101" t="s">
        <v>149</v>
      </c>
      <c r="C6" s="102" t="s">
        <v>241</v>
      </c>
      <c r="D6" s="102" t="s">
        <v>150</v>
      </c>
      <c r="E6" s="103"/>
    </row>
    <row r="7" spans="1:7" ht="20.100000000000001" customHeight="1">
      <c r="A7" s="105" t="s">
        <v>151</v>
      </c>
      <c r="B7" s="105" t="s">
        <v>152</v>
      </c>
      <c r="C7" s="102"/>
      <c r="D7" s="102"/>
      <c r="E7" s="106"/>
      <c r="F7" s="107"/>
      <c r="G7" s="107"/>
    </row>
    <row r="8" spans="1:7" ht="20.100000000000001" customHeight="1">
      <c r="A8" s="105" t="s">
        <v>153</v>
      </c>
      <c r="B8" s="105" t="s">
        <v>154</v>
      </c>
      <c r="C8" s="102" t="s">
        <v>155</v>
      </c>
      <c r="D8" s="102" t="s">
        <v>156</v>
      </c>
      <c r="E8" s="106"/>
      <c r="F8" s="107"/>
      <c r="G8" s="107"/>
    </row>
    <row r="9" spans="1:7" ht="20.100000000000001" customHeight="1">
      <c r="A9" s="105" t="s">
        <v>157</v>
      </c>
      <c r="B9" s="105" t="s">
        <v>158</v>
      </c>
      <c r="C9" s="102" t="s">
        <v>239</v>
      </c>
      <c r="D9" s="102"/>
      <c r="E9" s="106"/>
      <c r="F9" s="108" t="s">
        <v>159</v>
      </c>
      <c r="G9" s="107"/>
    </row>
    <row r="10" spans="1:7" ht="20.100000000000001" customHeight="1">
      <c r="A10" s="105" t="s">
        <v>160</v>
      </c>
      <c r="B10" s="105" t="s">
        <v>161</v>
      </c>
      <c r="C10" s="102" t="s">
        <v>162</v>
      </c>
      <c r="D10" s="102"/>
      <c r="E10" s="106" t="s">
        <v>163</v>
      </c>
      <c r="F10" s="108" t="s">
        <v>164</v>
      </c>
      <c r="G10" s="107"/>
    </row>
    <row r="11" spans="1:7" ht="20.100000000000001" customHeight="1">
      <c r="A11" s="105" t="s">
        <v>165</v>
      </c>
      <c r="B11" s="105" t="s">
        <v>166</v>
      </c>
      <c r="C11" s="102" t="s">
        <v>167</v>
      </c>
      <c r="D11" s="102"/>
      <c r="E11" s="106" t="s">
        <v>168</v>
      </c>
      <c r="F11" s="107"/>
      <c r="G11" s="107"/>
    </row>
    <row r="12" spans="1:7" ht="20.100000000000001" customHeight="1">
      <c r="A12" s="105" t="s">
        <v>169</v>
      </c>
      <c r="B12" s="105" t="s">
        <v>170</v>
      </c>
      <c r="C12" s="102" t="s">
        <v>239</v>
      </c>
      <c r="D12" s="102"/>
      <c r="E12" s="106" t="s">
        <v>171</v>
      </c>
      <c r="F12" s="107"/>
      <c r="G12" s="107"/>
    </row>
    <row r="13" spans="1:7" ht="20.100000000000001" customHeight="1">
      <c r="A13" s="105" t="s">
        <v>172</v>
      </c>
      <c r="B13" s="105" t="s">
        <v>173</v>
      </c>
      <c r="C13" s="102" t="s">
        <v>174</v>
      </c>
      <c r="D13" s="102" t="s">
        <v>175</v>
      </c>
      <c r="E13" s="106"/>
      <c r="F13" s="107"/>
      <c r="G13" s="107"/>
    </row>
    <row r="14" spans="1:7" ht="20.100000000000001" customHeight="1">
      <c r="A14" s="105" t="s">
        <v>176</v>
      </c>
      <c r="B14" s="105" t="s">
        <v>177</v>
      </c>
      <c r="C14" s="102" t="s">
        <v>174</v>
      </c>
      <c r="D14" s="102"/>
      <c r="E14" s="106"/>
      <c r="F14" s="107"/>
      <c r="G14" s="107"/>
    </row>
    <row r="15" spans="1:7" ht="20.100000000000001" customHeight="1">
      <c r="A15" s="105" t="s">
        <v>178</v>
      </c>
      <c r="B15" s="105" t="s">
        <v>179</v>
      </c>
      <c r="C15" s="102" t="s">
        <v>180</v>
      </c>
      <c r="D15" s="102"/>
      <c r="E15" s="106" t="s">
        <v>181</v>
      </c>
      <c r="F15" s="107" t="s">
        <v>182</v>
      </c>
      <c r="G15" s="107"/>
    </row>
    <row r="16" spans="1:7" ht="20.100000000000001" customHeight="1">
      <c r="A16" s="105" t="s">
        <v>183</v>
      </c>
      <c r="B16" s="105" t="s">
        <v>184</v>
      </c>
      <c r="C16" s="102" t="s">
        <v>174</v>
      </c>
      <c r="D16" s="102" t="s">
        <v>175</v>
      </c>
      <c r="E16" s="106"/>
      <c r="F16" s="107"/>
      <c r="G16" s="107"/>
    </row>
    <row r="17" spans="1:7" ht="20.100000000000001" customHeight="1">
      <c r="A17" s="105" t="s">
        <v>185</v>
      </c>
      <c r="B17" s="105" t="s">
        <v>186</v>
      </c>
      <c r="C17" s="102" t="s">
        <v>187</v>
      </c>
      <c r="D17" s="102"/>
      <c r="E17" s="106" t="s">
        <v>188</v>
      </c>
      <c r="F17" s="107"/>
      <c r="G17" s="107"/>
    </row>
    <row r="18" spans="1:7" ht="20.100000000000001" customHeight="1">
      <c r="A18" s="105" t="s">
        <v>189</v>
      </c>
      <c r="B18" s="105" t="s">
        <v>190</v>
      </c>
      <c r="C18" s="102" t="s">
        <v>174</v>
      </c>
      <c r="D18" s="102" t="s">
        <v>175</v>
      </c>
      <c r="E18" s="103"/>
      <c r="F18" s="107"/>
      <c r="G18" s="107"/>
    </row>
    <row r="19" spans="1:7" ht="20.100000000000001" customHeight="1">
      <c r="A19" s="105" t="s">
        <v>191</v>
      </c>
      <c r="B19" s="105" t="s">
        <v>192</v>
      </c>
      <c r="C19" s="102" t="s">
        <v>155</v>
      </c>
      <c r="D19" s="102" t="s">
        <v>175</v>
      </c>
      <c r="E19" s="106"/>
      <c r="F19" s="107"/>
      <c r="G19" s="107"/>
    </row>
    <row r="20" spans="1:7" ht="20.100000000000001" customHeight="1">
      <c r="A20" s="105" t="s">
        <v>193</v>
      </c>
      <c r="B20" s="105" t="s">
        <v>194</v>
      </c>
      <c r="C20" s="102" t="s">
        <v>155</v>
      </c>
      <c r="D20" s="109"/>
      <c r="E20" s="103"/>
      <c r="F20" s="107"/>
      <c r="G20" s="107"/>
    </row>
    <row r="21" spans="1:7">
      <c r="A21" s="105" t="s">
        <v>195</v>
      </c>
      <c r="B21" s="109" t="s">
        <v>196</v>
      </c>
      <c r="C21" s="102" t="s">
        <v>155</v>
      </c>
      <c r="D21" s="109"/>
      <c r="E21" s="103"/>
    </row>
    <row r="22" spans="1:7">
      <c r="A22" s="100" t="s">
        <v>197</v>
      </c>
      <c r="B22" s="110" t="s">
        <v>198</v>
      </c>
      <c r="C22" s="102" t="s">
        <v>199</v>
      </c>
      <c r="D22" s="109"/>
      <c r="E22" s="103"/>
    </row>
    <row r="23" spans="1:7" s="96" customFormat="1" ht="23.25">
      <c r="A23" s="97" t="s">
        <v>200</v>
      </c>
      <c r="B23" s="98"/>
      <c r="C23" s="98"/>
      <c r="D23" s="98"/>
      <c r="E23" s="99"/>
    </row>
    <row r="24" spans="1:7" ht="20.100000000000001" customHeight="1">
      <c r="A24" s="105" t="s">
        <v>201</v>
      </c>
      <c r="B24" s="105" t="s">
        <v>202</v>
      </c>
      <c r="C24" s="102" t="s">
        <v>155</v>
      </c>
      <c r="D24" s="102"/>
      <c r="E24" s="101" t="s">
        <v>203</v>
      </c>
      <c r="F24" s="107"/>
      <c r="G24" s="107"/>
    </row>
    <row r="25" spans="1:7" ht="22.5" customHeight="1">
      <c r="A25" s="105" t="s">
        <v>204</v>
      </c>
      <c r="B25" s="105" t="s">
        <v>205</v>
      </c>
      <c r="C25" s="102" t="s">
        <v>155</v>
      </c>
      <c r="D25" s="102" t="s">
        <v>206</v>
      </c>
      <c r="E25" s="111" t="s">
        <v>207</v>
      </c>
      <c r="F25" s="104" t="s">
        <v>208</v>
      </c>
    </row>
    <row r="26" spans="1:7" ht="22.5" customHeight="1">
      <c r="A26" s="105" t="s">
        <v>209</v>
      </c>
      <c r="B26" s="109" t="s">
        <v>210</v>
      </c>
      <c r="C26" s="112" t="s">
        <v>211</v>
      </c>
      <c r="D26" s="109"/>
      <c r="E26" s="106" t="s">
        <v>212</v>
      </c>
    </row>
    <row r="27" spans="1:7" ht="67.5">
      <c r="A27" s="105" t="s">
        <v>213</v>
      </c>
      <c r="B27" s="113" t="s">
        <v>214</v>
      </c>
      <c r="C27" s="102" t="s">
        <v>215</v>
      </c>
      <c r="D27" s="109"/>
      <c r="E27" s="114"/>
    </row>
    <row r="28" spans="1:7" ht="22.5" customHeight="1">
      <c r="A28" s="105" t="s">
        <v>216</v>
      </c>
      <c r="B28" s="109" t="s">
        <v>217</v>
      </c>
      <c r="C28" s="102" t="s">
        <v>240</v>
      </c>
      <c r="D28" s="109"/>
      <c r="E28" s="114"/>
    </row>
    <row r="29" spans="1:7" ht="67.5">
      <c r="A29" s="105" t="s">
        <v>218</v>
      </c>
      <c r="B29" s="113" t="s">
        <v>219</v>
      </c>
      <c r="C29" s="102" t="s">
        <v>215</v>
      </c>
      <c r="D29" s="109"/>
      <c r="E29" s="114"/>
    </row>
    <row r="30" spans="1:7" ht="22.5" customHeight="1">
      <c r="A30" s="105" t="s">
        <v>220</v>
      </c>
      <c r="B30" s="109" t="s">
        <v>221</v>
      </c>
      <c r="C30" s="102" t="s">
        <v>222</v>
      </c>
      <c r="D30" s="109"/>
      <c r="E30" s="103" t="s">
        <v>223</v>
      </c>
    </row>
    <row r="31" spans="1:7" ht="22.5" customHeight="1">
      <c r="A31" s="105" t="s">
        <v>224</v>
      </c>
      <c r="B31" s="109" t="s">
        <v>225</v>
      </c>
      <c r="C31" s="115" t="s">
        <v>226</v>
      </c>
      <c r="D31" s="109"/>
      <c r="E31" s="103"/>
    </row>
    <row r="32" spans="1:7" ht="22.5" customHeight="1">
      <c r="A32" s="105" t="s">
        <v>227</v>
      </c>
      <c r="B32" s="109" t="s">
        <v>228</v>
      </c>
      <c r="C32" s="112" t="s">
        <v>229</v>
      </c>
      <c r="D32" s="109"/>
      <c r="E32" s="103"/>
    </row>
    <row r="33" spans="1:5" ht="22.5" customHeight="1">
      <c r="A33" s="105" t="s">
        <v>230</v>
      </c>
      <c r="B33" s="109" t="s">
        <v>231</v>
      </c>
      <c r="C33" s="102" t="s">
        <v>239</v>
      </c>
      <c r="D33" s="109"/>
      <c r="E33" s="103" t="s">
        <v>232</v>
      </c>
    </row>
    <row r="34" spans="1:5" ht="45">
      <c r="A34" s="105" t="s">
        <v>233</v>
      </c>
      <c r="B34" s="116" t="s">
        <v>234</v>
      </c>
      <c r="C34" s="117" t="s">
        <v>235</v>
      </c>
      <c r="D34" s="102" t="s">
        <v>206</v>
      </c>
      <c r="E34" s="101" t="s">
        <v>236</v>
      </c>
    </row>
    <row r="35" spans="1:5">
      <c r="A35" s="105" t="s">
        <v>237</v>
      </c>
      <c r="B35" s="105" t="s">
        <v>238</v>
      </c>
      <c r="C35" s="102"/>
      <c r="D35" s="109"/>
      <c r="E35" s="103"/>
    </row>
  </sheetData>
  <pageMargins left="0.95" right="0.7" top="0.75" bottom="0.75" header="0.3" footer="0.3"/>
  <pageSetup paperSize="9" orientation="landscape" r:id="rId1"/>
  <rowBreaks count="1" manualBreakCount="1">
    <brk id="22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view="pageBreakPreview" topLeftCell="A7" zoomScale="68" zoomScaleNormal="59" zoomScaleSheetLayoutView="68" workbookViewId="0">
      <selection activeCell="C11" sqref="C11"/>
    </sheetView>
  </sheetViews>
  <sheetFormatPr defaultColWidth="9" defaultRowHeight="28.5"/>
  <cols>
    <col min="1" max="1" width="12.85546875" style="23" customWidth="1"/>
    <col min="2" max="2" width="10.7109375" style="23" hidden="1" customWidth="1"/>
    <col min="3" max="3" width="54.85546875" style="2" customWidth="1"/>
    <col min="4" max="4" width="78.42578125" style="2" customWidth="1"/>
    <col min="5" max="5" width="32.7109375" style="2" customWidth="1"/>
    <col min="6" max="6" width="15.28515625" style="45" bestFit="1" customWidth="1"/>
    <col min="7" max="7" width="45.42578125" style="45" customWidth="1"/>
    <col min="8" max="8" width="15.28515625" style="45" customWidth="1"/>
    <col min="9" max="9" width="50.7109375" style="45" bestFit="1" customWidth="1"/>
    <col min="10" max="10" width="45.140625" style="1" bestFit="1" customWidth="1"/>
    <col min="11" max="16384" width="9" style="1"/>
  </cols>
  <sheetData>
    <row r="1" spans="1:10" ht="47.25" customHeight="1">
      <c r="A1" s="81" t="s">
        <v>105</v>
      </c>
      <c r="B1" s="80"/>
      <c r="C1" s="80"/>
      <c r="D1" s="80"/>
      <c r="E1" s="80"/>
      <c r="F1" s="80"/>
      <c r="G1" s="80"/>
      <c r="H1" s="80"/>
      <c r="I1" s="80"/>
    </row>
    <row r="2" spans="1:10" ht="30">
      <c r="A2" s="3" t="s">
        <v>106</v>
      </c>
      <c r="B2" s="3" t="s">
        <v>10</v>
      </c>
      <c r="C2" s="3" t="s">
        <v>1</v>
      </c>
      <c r="D2" s="3" t="s">
        <v>24</v>
      </c>
      <c r="E2" s="3" t="s">
        <v>15</v>
      </c>
      <c r="F2" s="3" t="s">
        <v>17</v>
      </c>
      <c r="G2" s="3" t="s">
        <v>19</v>
      </c>
      <c r="H2" s="3" t="s">
        <v>18</v>
      </c>
      <c r="I2" s="3" t="s">
        <v>61</v>
      </c>
      <c r="J2" s="3" t="s">
        <v>33</v>
      </c>
    </row>
    <row r="3" spans="1:10">
      <c r="A3" s="22">
        <v>1</v>
      </c>
      <c r="B3" s="22" t="s">
        <v>12</v>
      </c>
      <c r="C3" s="35" t="s">
        <v>23</v>
      </c>
      <c r="D3" s="35" t="s">
        <v>25</v>
      </c>
      <c r="E3" s="35" t="s">
        <v>28</v>
      </c>
      <c r="F3" s="40" t="s">
        <v>53</v>
      </c>
      <c r="G3" s="40" t="s">
        <v>72</v>
      </c>
      <c r="H3" s="40" t="s">
        <v>22</v>
      </c>
      <c r="I3" s="40" t="s">
        <v>87</v>
      </c>
      <c r="J3" s="41"/>
    </row>
    <row r="4" spans="1:10">
      <c r="A4" s="22">
        <v>2</v>
      </c>
      <c r="B4" s="22" t="s">
        <v>12</v>
      </c>
      <c r="C4" s="35" t="s">
        <v>26</v>
      </c>
      <c r="D4" s="35" t="s">
        <v>27</v>
      </c>
      <c r="E4" s="35" t="s">
        <v>28</v>
      </c>
      <c r="F4" s="40" t="s">
        <v>53</v>
      </c>
      <c r="G4" s="40" t="s">
        <v>72</v>
      </c>
      <c r="H4" s="40" t="s">
        <v>22</v>
      </c>
      <c r="I4" s="40" t="s">
        <v>87</v>
      </c>
      <c r="J4" s="41"/>
    </row>
    <row r="5" spans="1:10">
      <c r="A5" s="22">
        <v>3</v>
      </c>
      <c r="B5" s="22" t="s">
        <v>12</v>
      </c>
      <c r="C5" s="35" t="s">
        <v>29</v>
      </c>
      <c r="D5" s="35" t="s">
        <v>30</v>
      </c>
      <c r="E5" s="35" t="s">
        <v>28</v>
      </c>
      <c r="F5" s="40" t="s">
        <v>53</v>
      </c>
      <c r="G5" s="40" t="s">
        <v>72</v>
      </c>
      <c r="H5" s="40" t="s">
        <v>22</v>
      </c>
      <c r="I5" s="40" t="s">
        <v>87</v>
      </c>
      <c r="J5" s="41"/>
    </row>
    <row r="6" spans="1:10">
      <c r="A6" s="22">
        <v>4</v>
      </c>
      <c r="B6" s="22" t="s">
        <v>11</v>
      </c>
      <c r="C6" s="35" t="s">
        <v>31</v>
      </c>
      <c r="D6" s="35" t="s">
        <v>32</v>
      </c>
      <c r="E6" s="35" t="s">
        <v>28</v>
      </c>
      <c r="F6" s="40" t="s">
        <v>53</v>
      </c>
      <c r="G6" s="40" t="s">
        <v>72</v>
      </c>
      <c r="H6" s="40" t="s">
        <v>22</v>
      </c>
      <c r="I6" s="40" t="s">
        <v>87</v>
      </c>
      <c r="J6" s="41"/>
    </row>
    <row r="7" spans="1:10">
      <c r="A7" s="22">
        <v>5</v>
      </c>
      <c r="B7" s="22" t="s">
        <v>11</v>
      </c>
      <c r="C7" s="36" t="s">
        <v>34</v>
      </c>
      <c r="D7" s="36" t="s">
        <v>35</v>
      </c>
      <c r="E7" s="36" t="s">
        <v>36</v>
      </c>
      <c r="F7" s="40" t="s">
        <v>53</v>
      </c>
      <c r="G7" s="40" t="s">
        <v>72</v>
      </c>
      <c r="H7" s="40" t="s">
        <v>22</v>
      </c>
      <c r="I7" s="40" t="s">
        <v>87</v>
      </c>
      <c r="J7" s="41"/>
    </row>
    <row r="8" spans="1:10">
      <c r="A8" s="22">
        <v>6</v>
      </c>
      <c r="B8" s="22" t="s">
        <v>12</v>
      </c>
      <c r="C8" s="35" t="s">
        <v>37</v>
      </c>
      <c r="D8" s="35" t="s">
        <v>38</v>
      </c>
      <c r="E8" s="35" t="s">
        <v>39</v>
      </c>
      <c r="F8" s="40" t="s">
        <v>53</v>
      </c>
      <c r="G8" s="40" t="s">
        <v>72</v>
      </c>
      <c r="H8" s="40" t="s">
        <v>22</v>
      </c>
      <c r="I8" s="40" t="s">
        <v>87</v>
      </c>
      <c r="J8" s="41"/>
    </row>
    <row r="9" spans="1:10">
      <c r="A9" s="22">
        <v>7</v>
      </c>
      <c r="B9" s="22" t="s">
        <v>12</v>
      </c>
      <c r="C9" s="35" t="s">
        <v>40</v>
      </c>
      <c r="D9" s="35" t="s">
        <v>41</v>
      </c>
      <c r="E9" s="35" t="s">
        <v>42</v>
      </c>
      <c r="F9" s="40" t="s">
        <v>53</v>
      </c>
      <c r="G9" s="40" t="s">
        <v>72</v>
      </c>
      <c r="H9" s="40" t="s">
        <v>22</v>
      </c>
      <c r="I9" s="40" t="s">
        <v>87</v>
      </c>
      <c r="J9" s="41"/>
    </row>
    <row r="10" spans="1:10" s="85" customFormat="1" ht="51">
      <c r="A10" s="83">
        <v>8</v>
      </c>
      <c r="B10" s="83" t="s">
        <v>12</v>
      </c>
      <c r="C10" s="35" t="s">
        <v>43</v>
      </c>
      <c r="D10" s="86" t="s">
        <v>44</v>
      </c>
      <c r="E10" s="35" t="s">
        <v>45</v>
      </c>
      <c r="F10" s="40" t="s">
        <v>53</v>
      </c>
      <c r="G10" s="40" t="s">
        <v>72</v>
      </c>
      <c r="H10" s="40" t="s">
        <v>22</v>
      </c>
      <c r="I10" s="40" t="s">
        <v>87</v>
      </c>
      <c r="J10" s="84"/>
    </row>
    <row r="11" spans="1:10" s="85" customFormat="1" ht="51">
      <c r="A11" s="83">
        <v>9</v>
      </c>
      <c r="B11" s="83" t="s">
        <v>12</v>
      </c>
      <c r="C11" s="35" t="s">
        <v>52</v>
      </c>
      <c r="D11" s="35" t="s">
        <v>102</v>
      </c>
      <c r="E11" s="35" t="s">
        <v>13</v>
      </c>
      <c r="F11" s="82" t="s">
        <v>107</v>
      </c>
      <c r="G11" s="40" t="s">
        <v>73</v>
      </c>
      <c r="H11" s="40" t="s">
        <v>22</v>
      </c>
      <c r="I11" s="40" t="s">
        <v>73</v>
      </c>
      <c r="J11" s="84"/>
    </row>
    <row r="12" spans="1:10">
      <c r="A12" s="22">
        <v>10</v>
      </c>
      <c r="B12" s="22" t="s">
        <v>12</v>
      </c>
      <c r="C12" s="35" t="s">
        <v>74</v>
      </c>
      <c r="D12" s="35" t="s">
        <v>75</v>
      </c>
      <c r="E12" s="35" t="s">
        <v>49</v>
      </c>
      <c r="F12" s="40" t="s">
        <v>53</v>
      </c>
      <c r="G12" s="40" t="s">
        <v>103</v>
      </c>
      <c r="H12" s="40" t="s">
        <v>22</v>
      </c>
      <c r="I12" s="40" t="s">
        <v>76</v>
      </c>
      <c r="J12" s="41" t="s">
        <v>50</v>
      </c>
    </row>
    <row r="13" spans="1:10">
      <c r="A13" s="22">
        <v>11</v>
      </c>
      <c r="B13" s="22" t="s">
        <v>12</v>
      </c>
      <c r="C13" s="35" t="s">
        <v>16</v>
      </c>
      <c r="D13" s="35"/>
      <c r="E13" s="35"/>
      <c r="F13" s="40" t="s">
        <v>53</v>
      </c>
      <c r="G13" s="40" t="s">
        <v>103</v>
      </c>
      <c r="H13" s="40" t="s">
        <v>22</v>
      </c>
      <c r="I13" s="40" t="s">
        <v>76</v>
      </c>
      <c r="J13" s="41" t="s">
        <v>51</v>
      </c>
    </row>
    <row r="14" spans="1:10">
      <c r="A14" s="83">
        <v>12</v>
      </c>
      <c r="B14" s="22"/>
      <c r="C14" s="37" t="s">
        <v>108</v>
      </c>
      <c r="D14" s="37" t="s">
        <v>109</v>
      </c>
      <c r="E14" s="35" t="s">
        <v>49</v>
      </c>
      <c r="F14" s="40" t="s">
        <v>53</v>
      </c>
      <c r="G14" s="44" t="s">
        <v>104</v>
      </c>
      <c r="H14" s="40"/>
      <c r="I14" s="40"/>
      <c r="J14" s="41"/>
    </row>
    <row r="15" spans="1:10">
      <c r="A15" s="22">
        <v>13</v>
      </c>
      <c r="B15" s="22" t="s">
        <v>11</v>
      </c>
      <c r="C15" s="37" t="s">
        <v>20</v>
      </c>
      <c r="D15" s="37" t="s">
        <v>46</v>
      </c>
      <c r="E15" s="35" t="s">
        <v>49</v>
      </c>
      <c r="F15" s="44" t="s">
        <v>64</v>
      </c>
      <c r="G15" s="44" t="s">
        <v>104</v>
      </c>
      <c r="H15" s="44"/>
      <c r="I15" s="44"/>
      <c r="J15" s="41" t="s">
        <v>58</v>
      </c>
    </row>
    <row r="16" spans="1:10">
      <c r="A16" s="22">
        <v>14</v>
      </c>
      <c r="B16" s="22" t="s">
        <v>11</v>
      </c>
      <c r="C16" s="35" t="s">
        <v>21</v>
      </c>
      <c r="D16" s="35" t="s">
        <v>48</v>
      </c>
      <c r="E16" s="35" t="s">
        <v>49</v>
      </c>
      <c r="F16" s="40" t="s">
        <v>53</v>
      </c>
      <c r="G16" s="40" t="s">
        <v>72</v>
      </c>
      <c r="H16" s="40"/>
      <c r="I16" s="40"/>
      <c r="J16" s="41" t="s">
        <v>58</v>
      </c>
    </row>
    <row r="17" spans="1:10">
      <c r="A17" s="83">
        <v>15</v>
      </c>
      <c r="B17" s="22" t="s">
        <v>11</v>
      </c>
      <c r="C17" s="35" t="s">
        <v>100</v>
      </c>
      <c r="D17" s="35" t="s">
        <v>101</v>
      </c>
      <c r="E17" s="35" t="s">
        <v>49</v>
      </c>
      <c r="F17" s="40" t="s">
        <v>22</v>
      </c>
      <c r="G17" s="44" t="s">
        <v>104</v>
      </c>
      <c r="H17" s="40" t="s">
        <v>22</v>
      </c>
      <c r="I17" s="40"/>
      <c r="J17" s="41"/>
    </row>
    <row r="18" spans="1:10">
      <c r="A18" s="22">
        <v>16</v>
      </c>
      <c r="B18" s="22" t="s">
        <v>11</v>
      </c>
      <c r="C18" s="35" t="s">
        <v>88</v>
      </c>
      <c r="D18" s="35" t="s">
        <v>59</v>
      </c>
      <c r="E18" s="35" t="s">
        <v>49</v>
      </c>
      <c r="F18" s="40" t="s">
        <v>53</v>
      </c>
      <c r="G18" s="44" t="s">
        <v>104</v>
      </c>
      <c r="H18" s="40"/>
      <c r="I18" s="40"/>
      <c r="J18" s="41" t="s">
        <v>58</v>
      </c>
    </row>
    <row r="19" spans="1:10">
      <c r="A19" s="22">
        <v>17</v>
      </c>
      <c r="B19" s="22" t="s">
        <v>12</v>
      </c>
      <c r="C19" s="35" t="s">
        <v>89</v>
      </c>
      <c r="D19" s="35" t="s">
        <v>47</v>
      </c>
      <c r="E19" s="35" t="s">
        <v>49</v>
      </c>
      <c r="F19" s="40" t="s">
        <v>60</v>
      </c>
      <c r="G19" s="44" t="s">
        <v>104</v>
      </c>
      <c r="H19" s="43"/>
      <c r="I19" s="43"/>
      <c r="J19" s="42" t="s">
        <v>58</v>
      </c>
    </row>
    <row r="20" spans="1:10">
      <c r="A20" s="16"/>
      <c r="B20" s="16"/>
      <c r="C20" s="54"/>
      <c r="D20" s="54"/>
      <c r="E20" s="54"/>
      <c r="F20" s="55"/>
      <c r="G20" s="55"/>
      <c r="H20" s="55"/>
      <c r="I20" s="55"/>
      <c r="J20" s="18"/>
    </row>
    <row r="21" spans="1:10">
      <c r="A21" s="34" t="s">
        <v>12</v>
      </c>
      <c r="B21" s="34">
        <f>COUNTIF(B12:B19,A21)</f>
        <v>3</v>
      </c>
    </row>
    <row r="22" spans="1:10">
      <c r="A22" s="33" t="s">
        <v>11</v>
      </c>
      <c r="B22" s="33">
        <f>COUNTIF(B13:B20,A22)</f>
        <v>4</v>
      </c>
    </row>
    <row r="23" spans="1:10" ht="29.25" thickBot="1">
      <c r="A23" s="38" t="s">
        <v>14</v>
      </c>
      <c r="B23" s="39">
        <f>SUM(B21:B22)</f>
        <v>7</v>
      </c>
      <c r="C23" s="1"/>
      <c r="D23" s="1"/>
      <c r="E23" s="1"/>
    </row>
    <row r="24" spans="1:10" ht="29.25" thickTop="1">
      <c r="A24" s="1"/>
      <c r="B24" s="1"/>
      <c r="C24" s="1"/>
      <c r="D24" s="1"/>
      <c r="E24" s="1"/>
    </row>
    <row r="25" spans="1:10">
      <c r="C25" s="17"/>
      <c r="D25" s="17"/>
      <c r="E25" s="17"/>
      <c r="F25" s="46"/>
      <c r="G25" s="46"/>
      <c r="H25" s="46"/>
      <c r="I25" s="46"/>
    </row>
    <row r="26" spans="1:10">
      <c r="C26" s="17"/>
      <c r="D26" s="17"/>
      <c r="E26" s="17"/>
      <c r="F26" s="46"/>
      <c r="G26" s="46"/>
      <c r="H26" s="46"/>
      <c r="I26" s="46"/>
    </row>
    <row r="27" spans="1:10">
      <c r="C27" s="17"/>
      <c r="D27" s="17"/>
      <c r="E27" s="17"/>
      <c r="F27" s="46"/>
      <c r="G27" s="46"/>
      <c r="H27" s="46"/>
      <c r="I27" s="46"/>
    </row>
    <row r="28" spans="1:10">
      <c r="C28" s="17"/>
      <c r="D28" s="17"/>
      <c r="E28" s="17"/>
      <c r="F28" s="46"/>
      <c r="G28" s="46"/>
      <c r="H28" s="46"/>
      <c r="I28" s="46"/>
    </row>
    <row r="29" spans="1:10">
      <c r="C29" s="24"/>
      <c r="D29" s="24"/>
      <c r="E29" s="24"/>
      <c r="F29" s="47"/>
      <c r="G29" s="47"/>
      <c r="H29" s="47"/>
      <c r="I29" s="47"/>
    </row>
    <row r="30" spans="1:10">
      <c r="C30" s="17"/>
      <c r="D30" s="17"/>
      <c r="E30" s="17"/>
      <c r="F30" s="46"/>
      <c r="G30" s="46"/>
      <c r="H30" s="46"/>
      <c r="I30" s="46"/>
    </row>
    <row r="31" spans="1:10">
      <c r="C31" s="17"/>
      <c r="D31" s="17"/>
      <c r="E31" s="17"/>
      <c r="F31" s="46"/>
      <c r="G31" s="46"/>
      <c r="H31" s="46"/>
      <c r="I31" s="46"/>
    </row>
    <row r="32" spans="1:10">
      <c r="C32" s="17"/>
      <c r="D32" s="17"/>
      <c r="E32" s="17"/>
      <c r="F32" s="46"/>
      <c r="G32" s="46"/>
      <c r="H32" s="46"/>
      <c r="I32" s="46"/>
    </row>
    <row r="33" spans="1:9">
      <c r="C33" s="18"/>
      <c r="D33" s="18"/>
      <c r="E33" s="18"/>
      <c r="F33" s="46"/>
      <c r="G33" s="46"/>
      <c r="H33" s="46"/>
      <c r="I33" s="46"/>
    </row>
    <row r="34" spans="1:9">
      <c r="C34" s="17"/>
      <c r="D34" s="17"/>
      <c r="E34" s="17"/>
      <c r="F34" s="46"/>
      <c r="G34" s="46"/>
      <c r="H34" s="46"/>
      <c r="I34" s="46"/>
    </row>
    <row r="35" spans="1:9">
      <c r="C35" s="18"/>
      <c r="D35" s="18"/>
      <c r="E35" s="18"/>
      <c r="F35" s="46"/>
      <c r="G35" s="46"/>
      <c r="H35" s="46"/>
      <c r="I35" s="46"/>
    </row>
    <row r="36" spans="1:9">
      <c r="C36" s="18"/>
      <c r="D36" s="18"/>
      <c r="E36" s="18"/>
      <c r="F36" s="46"/>
      <c r="G36" s="46"/>
      <c r="H36" s="46"/>
      <c r="I36" s="46"/>
    </row>
    <row r="37" spans="1:9">
      <c r="C37" s="1"/>
      <c r="D37" s="1"/>
      <c r="E37" s="1"/>
    </row>
    <row r="38" spans="1:9">
      <c r="C38" s="1"/>
      <c r="D38" s="1"/>
      <c r="E38" s="1"/>
    </row>
    <row r="39" spans="1:9">
      <c r="C39" s="1"/>
      <c r="D39" s="1"/>
      <c r="E39" s="1"/>
    </row>
    <row r="40" spans="1:9">
      <c r="C40" s="1"/>
      <c r="D40" s="1"/>
      <c r="E40" s="1"/>
    </row>
    <row r="41" spans="1:9">
      <c r="C41" s="1"/>
      <c r="D41" s="1"/>
      <c r="E41" s="1"/>
    </row>
    <row r="42" spans="1:9">
      <c r="C42" s="1"/>
      <c r="D42" s="1"/>
      <c r="E42" s="1"/>
    </row>
    <row r="43" spans="1:9">
      <c r="C43" s="1"/>
      <c r="D43" s="1"/>
      <c r="E43" s="1"/>
    </row>
    <row r="44" spans="1:9" s="2" customFormat="1">
      <c r="A44" s="23"/>
      <c r="B44" s="23"/>
      <c r="C44" s="1"/>
      <c r="D44" s="1"/>
      <c r="E44" s="1"/>
      <c r="F44" s="45"/>
      <c r="G44" s="45"/>
      <c r="H44" s="45"/>
      <c r="I44" s="45"/>
    </row>
    <row r="45" spans="1:9" s="2" customFormat="1">
      <c r="A45" s="23"/>
      <c r="B45" s="23"/>
      <c r="C45" s="1"/>
      <c r="D45" s="1"/>
      <c r="E45" s="1"/>
      <c r="F45" s="45"/>
      <c r="G45" s="45"/>
      <c r="H45" s="45"/>
      <c r="I45" s="45"/>
    </row>
    <row r="46" spans="1:9" s="2" customFormat="1">
      <c r="A46" s="23"/>
      <c r="B46" s="23"/>
      <c r="C46" s="1"/>
      <c r="D46" s="1"/>
      <c r="E46" s="1"/>
      <c r="F46" s="45"/>
      <c r="G46" s="45"/>
      <c r="H46" s="45"/>
      <c r="I46" s="45"/>
    </row>
    <row r="47" spans="1:9" s="2" customFormat="1">
      <c r="A47" s="23"/>
      <c r="B47" s="23"/>
      <c r="C47" s="1"/>
      <c r="D47" s="1"/>
      <c r="E47" s="1"/>
      <c r="F47" s="45"/>
      <c r="G47" s="45"/>
      <c r="H47" s="45"/>
      <c r="I47" s="45"/>
    </row>
    <row r="48" spans="1:9" s="2" customFormat="1">
      <c r="A48" s="23"/>
      <c r="B48" s="23"/>
      <c r="C48" s="1"/>
      <c r="D48" s="1"/>
      <c r="E48" s="1"/>
      <c r="F48" s="45"/>
      <c r="G48" s="45"/>
      <c r="H48" s="45"/>
      <c r="I48" s="45"/>
    </row>
    <row r="49" spans="1:9" s="2" customFormat="1">
      <c r="A49" s="23"/>
      <c r="B49" s="23"/>
      <c r="C49" s="1"/>
      <c r="D49" s="1"/>
      <c r="E49" s="1"/>
      <c r="F49" s="45"/>
      <c r="G49" s="45"/>
      <c r="H49" s="45"/>
      <c r="I49" s="45"/>
    </row>
    <row r="50" spans="1:9" s="2" customFormat="1">
      <c r="A50" s="23"/>
      <c r="B50" s="23"/>
      <c r="C50" s="1"/>
      <c r="D50" s="1"/>
      <c r="E50" s="1"/>
      <c r="F50" s="45"/>
      <c r="G50" s="45"/>
      <c r="H50" s="45"/>
      <c r="I50" s="45"/>
    </row>
    <row r="51" spans="1:9" s="2" customFormat="1">
      <c r="A51" s="23"/>
      <c r="B51" s="23"/>
      <c r="C51" s="1"/>
      <c r="D51" s="1"/>
      <c r="E51" s="1"/>
      <c r="F51" s="45"/>
      <c r="G51" s="45"/>
      <c r="H51" s="45"/>
      <c r="I51" s="45"/>
    </row>
    <row r="52" spans="1:9" s="2" customFormat="1">
      <c r="A52" s="23"/>
      <c r="B52" s="23"/>
      <c r="C52" s="1"/>
      <c r="D52" s="1"/>
      <c r="E52" s="1"/>
      <c r="F52" s="45"/>
      <c r="G52" s="45"/>
      <c r="H52" s="45"/>
      <c r="I52" s="45"/>
    </row>
    <row r="53" spans="1:9" s="2" customFormat="1">
      <c r="A53" s="23"/>
      <c r="B53" s="23"/>
      <c r="C53" s="1"/>
      <c r="D53" s="1"/>
      <c r="E53" s="1"/>
      <c r="F53" s="45"/>
      <c r="G53" s="45"/>
      <c r="H53" s="45"/>
      <c r="I53" s="45"/>
    </row>
    <row r="54" spans="1:9" s="2" customFormat="1">
      <c r="A54" s="23"/>
      <c r="B54" s="23"/>
      <c r="C54" s="1"/>
      <c r="D54" s="1"/>
      <c r="E54" s="1"/>
      <c r="F54" s="45"/>
      <c r="G54" s="45"/>
      <c r="H54" s="45"/>
      <c r="I54" s="45"/>
    </row>
  </sheetData>
  <pageMargins left="0.25" right="0.25" top="0.75" bottom="0.75" header="0.3" footer="0.3"/>
  <pageSetup paperSize="9" scale="59" fitToHeight="0" orientation="landscape" r:id="rId1"/>
  <colBreaks count="1" manualBreakCount="1">
    <brk id="10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="60" zoomScaleNormal="60" zoomScaleSheetLayoutView="59" workbookViewId="0">
      <pane ySplit="5" topLeftCell="A6" activePane="bottomLeft" state="frozen"/>
      <selection pane="bottomLeft" activeCell="E26" sqref="E26"/>
    </sheetView>
  </sheetViews>
  <sheetFormatPr defaultColWidth="9" defaultRowHeight="20.25"/>
  <cols>
    <col min="1" max="1" width="52" style="4" bestFit="1" customWidth="1"/>
    <col min="2" max="2" width="54.7109375" style="4" bestFit="1" customWidth="1"/>
    <col min="3" max="3" width="44.7109375" style="4" bestFit="1" customWidth="1"/>
    <col min="4" max="4" width="52.5703125" style="4" customWidth="1"/>
    <col min="5" max="5" width="48.7109375" style="15" bestFit="1" customWidth="1"/>
    <col min="6" max="16384" width="9" style="4"/>
  </cols>
  <sheetData>
    <row r="1" spans="1:5" ht="30">
      <c r="A1" s="119" t="s">
        <v>54</v>
      </c>
      <c r="B1" s="119"/>
      <c r="C1" s="119"/>
      <c r="D1" s="119"/>
      <c r="E1" s="119"/>
    </row>
    <row r="2" spans="1:5" ht="30">
      <c r="A2" s="120" t="s">
        <v>55</v>
      </c>
      <c r="B2" s="120"/>
      <c r="C2" s="120"/>
      <c r="D2" s="120"/>
      <c r="E2" s="120"/>
    </row>
    <row r="3" spans="1:5" ht="30">
      <c r="A3" s="119" t="s">
        <v>56</v>
      </c>
      <c r="B3" s="119"/>
      <c r="C3" s="119"/>
      <c r="D3" s="119"/>
      <c r="E3" s="119"/>
    </row>
    <row r="4" spans="1:5" ht="30.75" thickBot="1">
      <c r="A4" s="26"/>
      <c r="B4" s="25"/>
      <c r="C4" s="25"/>
      <c r="D4" s="25"/>
      <c r="E4" s="25"/>
    </row>
    <row r="5" spans="1:5" s="6" customFormat="1" ht="30.75" thickBot="1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ht="30">
      <c r="A6" s="121" t="s">
        <v>57</v>
      </c>
      <c r="B6" s="122"/>
      <c r="C6" s="7"/>
      <c r="D6" s="7"/>
      <c r="E6" s="7"/>
    </row>
    <row r="7" spans="1:5" ht="30">
      <c r="A7" s="8"/>
      <c r="B7" s="9"/>
      <c r="C7" s="9" t="s">
        <v>82</v>
      </c>
      <c r="D7" s="9" t="s">
        <v>85</v>
      </c>
      <c r="E7" s="27" t="s">
        <v>86</v>
      </c>
    </row>
    <row r="8" spans="1:5" ht="30">
      <c r="A8" s="9"/>
      <c r="B8" s="9"/>
      <c r="C8" s="9" t="s">
        <v>8</v>
      </c>
      <c r="D8" s="9" t="s">
        <v>83</v>
      </c>
      <c r="E8" s="27" t="s">
        <v>63</v>
      </c>
    </row>
    <row r="9" spans="1:5" ht="30">
      <c r="A9" s="9"/>
      <c r="B9" s="9"/>
      <c r="C9" s="9"/>
      <c r="D9" s="27"/>
      <c r="E9" s="27" t="s">
        <v>90</v>
      </c>
    </row>
    <row r="10" spans="1:5" ht="30">
      <c r="A10" s="19"/>
      <c r="B10" s="9"/>
      <c r="C10" s="12" t="s">
        <v>131</v>
      </c>
      <c r="D10" s="27"/>
      <c r="E10" s="12" t="s">
        <v>91</v>
      </c>
    </row>
    <row r="11" spans="1:5" ht="28.5">
      <c r="A11" s="10"/>
      <c r="B11" s="11"/>
      <c r="C11" s="11" t="s">
        <v>132</v>
      </c>
      <c r="D11" s="11"/>
      <c r="E11" s="12" t="s">
        <v>92</v>
      </c>
    </row>
    <row r="12" spans="1:5" ht="28.5">
      <c r="A12" s="10"/>
      <c r="B12" s="11"/>
      <c r="C12" s="11" t="s">
        <v>133</v>
      </c>
      <c r="D12" s="11"/>
      <c r="E12" s="12" t="s">
        <v>93</v>
      </c>
    </row>
    <row r="13" spans="1:5" ht="28.5">
      <c r="A13" s="10"/>
      <c r="B13" s="11"/>
      <c r="C13" s="11" t="s">
        <v>134</v>
      </c>
      <c r="D13" s="11"/>
      <c r="E13" s="12" t="s">
        <v>94</v>
      </c>
    </row>
    <row r="14" spans="1:5" ht="28.5">
      <c r="A14" s="10"/>
      <c r="B14" s="11"/>
      <c r="C14" s="11" t="s">
        <v>135</v>
      </c>
      <c r="D14" s="11"/>
      <c r="E14" s="12" t="s">
        <v>95</v>
      </c>
    </row>
    <row r="15" spans="1:5" ht="28.5">
      <c r="A15" s="10"/>
      <c r="B15" s="11"/>
      <c r="C15" s="11"/>
      <c r="D15" s="11"/>
      <c r="E15" s="12" t="s">
        <v>96</v>
      </c>
    </row>
    <row r="16" spans="1:5" ht="28.5">
      <c r="A16" s="13"/>
      <c r="B16" s="20"/>
      <c r="C16" s="11"/>
      <c r="D16" s="28"/>
      <c r="E16" s="11" t="s">
        <v>97</v>
      </c>
    </row>
    <row r="17" spans="1:5" ht="28.5">
      <c r="A17" s="13"/>
      <c r="B17" s="21"/>
      <c r="C17" s="11"/>
      <c r="D17" s="21"/>
      <c r="E17" s="11" t="s">
        <v>98</v>
      </c>
    </row>
    <row r="18" spans="1:5" ht="28.5">
      <c r="A18" s="13"/>
      <c r="B18" s="21"/>
      <c r="C18" s="11"/>
      <c r="D18" s="12"/>
      <c r="E18" s="12" t="s">
        <v>99</v>
      </c>
    </row>
    <row r="19" spans="1:5" ht="29.25" thickBot="1">
      <c r="A19" s="14"/>
      <c r="B19" s="29"/>
      <c r="C19" s="30"/>
      <c r="D19" s="31"/>
      <c r="E19" s="32"/>
    </row>
    <row r="20" spans="1:5" ht="30">
      <c r="A20" s="121" t="s">
        <v>62</v>
      </c>
      <c r="B20" s="122"/>
      <c r="C20" s="7"/>
      <c r="D20" s="7"/>
      <c r="E20" s="7"/>
    </row>
    <row r="21" spans="1:5" ht="30">
      <c r="A21" s="8" t="s">
        <v>7</v>
      </c>
      <c r="B21" s="9" t="s">
        <v>85</v>
      </c>
      <c r="C21" s="9" t="s">
        <v>82</v>
      </c>
      <c r="D21" s="9"/>
      <c r="E21" s="27"/>
    </row>
    <row r="22" spans="1:5" ht="30">
      <c r="A22" s="9" t="s">
        <v>78</v>
      </c>
      <c r="B22" s="9" t="s">
        <v>84</v>
      </c>
      <c r="C22" s="9" t="s">
        <v>8</v>
      </c>
      <c r="D22" s="9"/>
      <c r="E22" s="27"/>
    </row>
    <row r="23" spans="1:5" ht="30">
      <c r="A23" s="9"/>
      <c r="B23" s="9"/>
      <c r="C23" s="9"/>
      <c r="D23" s="27"/>
      <c r="E23" s="27"/>
    </row>
    <row r="24" spans="1:5" ht="30">
      <c r="A24" s="19"/>
      <c r="B24" s="9"/>
      <c r="C24" s="10" t="s">
        <v>136</v>
      </c>
      <c r="D24" s="27"/>
      <c r="E24" s="27"/>
    </row>
    <row r="25" spans="1:5" ht="28.5">
      <c r="A25" s="10"/>
      <c r="B25" s="11"/>
      <c r="C25" s="11" t="s">
        <v>137</v>
      </c>
      <c r="D25" s="11"/>
      <c r="E25" s="11"/>
    </row>
    <row r="26" spans="1:5" ht="28.5">
      <c r="A26" s="10"/>
      <c r="B26" s="11"/>
      <c r="C26" s="11" t="s">
        <v>133</v>
      </c>
      <c r="D26" s="11"/>
      <c r="E26" s="11"/>
    </row>
    <row r="27" spans="1:5" ht="28.5">
      <c r="A27" s="10"/>
      <c r="B27" s="11"/>
      <c r="C27" s="11" t="s">
        <v>138</v>
      </c>
      <c r="D27" s="11"/>
      <c r="E27" s="11"/>
    </row>
    <row r="28" spans="1:5" ht="28.5">
      <c r="A28" s="10"/>
      <c r="B28" s="11"/>
      <c r="C28" s="11" t="s">
        <v>138</v>
      </c>
      <c r="D28" s="11"/>
      <c r="E28" s="11"/>
    </row>
    <row r="29" spans="1:5" ht="28.5">
      <c r="A29" s="10"/>
      <c r="B29" s="11"/>
      <c r="C29" s="11" t="s">
        <v>134</v>
      </c>
      <c r="D29" s="11"/>
      <c r="E29" s="11"/>
    </row>
    <row r="30" spans="1:5" ht="28.5">
      <c r="A30" s="13"/>
      <c r="B30" s="20"/>
      <c r="C30" s="11"/>
      <c r="D30" s="28"/>
      <c r="E30" s="11"/>
    </row>
    <row r="31" spans="1:5" ht="28.5">
      <c r="A31" s="13"/>
      <c r="B31" s="21"/>
      <c r="C31" s="11"/>
      <c r="D31" s="21"/>
      <c r="E31" s="11"/>
    </row>
    <row r="32" spans="1:5" ht="28.5">
      <c r="A32" s="13"/>
      <c r="B32" s="21"/>
      <c r="C32" s="11"/>
      <c r="D32" s="12"/>
      <c r="E32" s="11"/>
    </row>
    <row r="33" spans="1:5" ht="29.25" thickBot="1">
      <c r="A33" s="14"/>
      <c r="B33" s="29"/>
      <c r="C33" s="30"/>
      <c r="D33" s="31"/>
      <c r="E33" s="32"/>
    </row>
  </sheetData>
  <mergeCells count="5">
    <mergeCell ref="A1:E1"/>
    <mergeCell ref="A2:E2"/>
    <mergeCell ref="A3:E3"/>
    <mergeCell ref="A6:B6"/>
    <mergeCell ref="A20:B20"/>
  </mergeCells>
  <conditionalFormatting sqref="C16 E19">
    <cfRule type="duplicateValues" dxfId="2" priority="6"/>
  </conditionalFormatting>
  <conditionalFormatting sqref="C30 E32:E33">
    <cfRule type="duplicateValues" dxfId="1" priority="2"/>
  </conditionalFormatting>
  <conditionalFormatting sqref="E17:E18">
    <cfRule type="duplicateValues" dxfId="0" priority="1"/>
  </conditionalFormatting>
  <printOptions horizontalCentered="1"/>
  <pageMargins left="0.25" right="0.25" top="0.75" bottom="0.75" header="0.3" footer="0.3"/>
  <pageSetup paperSize="8"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view="pageBreakPreview" zoomScale="96" zoomScaleNormal="80" zoomScaleSheetLayoutView="96" workbookViewId="0">
      <selection activeCell="D13" sqref="D13"/>
    </sheetView>
  </sheetViews>
  <sheetFormatPr defaultRowHeight="25.5"/>
  <cols>
    <col min="1" max="1" width="13" style="48" bestFit="1" customWidth="1"/>
    <col min="2" max="2" width="12.140625" style="49" bestFit="1" customWidth="1"/>
    <col min="3" max="3" width="8.42578125" style="48" bestFit="1" customWidth="1"/>
    <col min="4" max="4" width="57.28515625" style="48" bestFit="1" customWidth="1"/>
    <col min="5" max="5" width="99.140625" style="48" bestFit="1" customWidth="1"/>
    <col min="6" max="16384" width="9.140625" style="48"/>
  </cols>
  <sheetData>
    <row r="1" spans="1:5" ht="26.25">
      <c r="A1" s="91" t="s">
        <v>67</v>
      </c>
      <c r="B1" s="91"/>
      <c r="C1" s="91"/>
      <c r="D1" s="91"/>
      <c r="E1" s="91"/>
    </row>
    <row r="2" spans="1:5" ht="26.25">
      <c r="A2" s="50" t="s">
        <v>68</v>
      </c>
      <c r="B2" s="50" t="s">
        <v>65</v>
      </c>
      <c r="C2" s="50" t="s">
        <v>71</v>
      </c>
      <c r="D2" s="50" t="s">
        <v>66</v>
      </c>
      <c r="E2" s="50" t="s">
        <v>77</v>
      </c>
    </row>
    <row r="3" spans="1:5">
      <c r="A3" s="51">
        <v>1</v>
      </c>
      <c r="B3" s="51">
        <v>318</v>
      </c>
      <c r="C3" s="52" t="s">
        <v>69</v>
      </c>
      <c r="D3" s="53" t="str">
        <f>รายชื่อ!C3</f>
        <v>นายพิชิต บุญสุด (Mr.Pichit Boonsud)</v>
      </c>
      <c r="E3" s="53" t="str">
        <f>รายชื่อ!D3</f>
        <v>รองอธิบดีกรมองค์การระหว่างประเทศ</v>
      </c>
    </row>
    <row r="4" spans="1:5">
      <c r="A4" s="51">
        <v>2</v>
      </c>
      <c r="B4" s="51">
        <v>319</v>
      </c>
      <c r="C4" s="52" t="s">
        <v>70</v>
      </c>
      <c r="D4" s="53" t="str">
        <f>รายชื่อ!C4</f>
        <v>นายวิสิษฐ์ บุญฤทธิพงศ์ (Mr.Wisit Bunyaritthipong)</v>
      </c>
      <c r="E4" s="53" t="str">
        <f>รายชื่อ!D4</f>
        <v>นักการทูตชำนาญการ กองการสังคม กรมองค์การระหว่างประเทศ</v>
      </c>
    </row>
    <row r="5" spans="1:5">
      <c r="A5" s="51">
        <v>3</v>
      </c>
      <c r="B5" s="51">
        <v>320</v>
      </c>
      <c r="C5" s="52" t="s">
        <v>69</v>
      </c>
      <c r="D5" s="53" t="str">
        <f>รายชื่อ!C7</f>
        <v>นางสาวอัญชลี ดวงแก้ว (Ms.Aunchalee Duangkaew)</v>
      </c>
      <c r="E5" s="53" t="str">
        <f>รายชื่อ!D7</f>
        <v>นักวิเคราะห์นโยบายและแผนชำนาญการพิเศษ</v>
      </c>
    </row>
    <row r="6" spans="1:5">
      <c r="A6" s="51">
        <v>4</v>
      </c>
      <c r="B6" s="51">
        <v>321</v>
      </c>
      <c r="C6" s="52" t="s">
        <v>70</v>
      </c>
      <c r="D6" s="53" t="str">
        <f>รายชื่อ!C6</f>
        <v>นางสาวทิวทิวา ศุภชลาศัย (Ms.Tiewtiwa Supachailasai)</v>
      </c>
      <c r="E6" s="53" t="str">
        <f>รายชื่อ!D6</f>
        <v>นักการทูตปฎิบัติการ กองการสังคม กรมองค์การระหว่างประเทศ</v>
      </c>
    </row>
    <row r="7" spans="1:5">
      <c r="A7" s="51">
        <v>5</v>
      </c>
      <c r="B7" s="51">
        <v>322</v>
      </c>
      <c r="C7" s="52" t="s">
        <v>70</v>
      </c>
      <c r="D7" s="53" t="str">
        <f>รายชื่อ!C5</f>
        <v>นายจตุฉัตร ชมไม้ (Mr.Jatuchatra Chommai)</v>
      </c>
      <c r="E7" s="53" t="str">
        <f>รายชื่อ!D5</f>
        <v>นักการทูตชำนาญการ กองเอเชียตะวันออก 2 ฝ่ายพม่า กรมเอเชียตะวันออก</v>
      </c>
    </row>
    <row r="8" spans="1:5">
      <c r="A8" s="51">
        <v>6</v>
      </c>
      <c r="B8" s="51">
        <v>323</v>
      </c>
      <c r="C8" s="52" t="s">
        <v>69</v>
      </c>
      <c r="D8" s="53" t="str">
        <f>รายชื่อ!C8</f>
        <v>พันเอก บุญแล บุญเรือน (Col.Boonlae Boonruan)</v>
      </c>
      <c r="E8" s="53" t="str">
        <f>รายชื่อ!D8</f>
        <v>นายทหารปฎิบัติการพิเศษ</v>
      </c>
    </row>
    <row r="9" spans="1:5">
      <c r="A9" s="51">
        <v>7</v>
      </c>
      <c r="B9" s="51">
        <v>324</v>
      </c>
      <c r="C9" s="52" t="s">
        <v>69</v>
      </c>
      <c r="D9" s="53" t="str">
        <f>รายชื่อ!C10</f>
        <v>พันโท ปฐมพงศ์ สุขทอง (Lt.Col Pathompong Sukthong)</v>
      </c>
      <c r="E9" s="53" t="str">
        <f>รายชื่อ!D10</f>
        <v>หัวหน้าแผนกปฎิบัติการกองกิจการชายแดนไทย-เมียนมา สำนักกิจการชายแดนกับประเทศเพื่อนบ้าน</v>
      </c>
    </row>
    <row r="10" spans="1:5">
      <c r="A10" s="51">
        <v>8</v>
      </c>
      <c r="B10" s="51">
        <v>338</v>
      </c>
      <c r="C10" s="52" t="s">
        <v>70</v>
      </c>
      <c r="D10" s="53" t="str">
        <f>รายชื่อ!C9</f>
        <v>นายธรรมคุปต์ สังวร (Mr.Dhammakoop Sungworn)</v>
      </c>
      <c r="E10" s="53" t="str">
        <f>รายชื่อ!D9</f>
        <v>นักวิเทศสัมพันธ์ชำนาญการ กองการต่างประเทศ สำนักงานปลัดกระทรวงมหาดไทย</v>
      </c>
    </row>
  </sheetData>
  <pageMargins left="0.7" right="0.7" top="0.75" bottom="0.75" header="0.3" footer="0.3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topLeftCell="A15" zoomScale="80" zoomScaleNormal="100" zoomScaleSheetLayoutView="80" workbookViewId="0">
      <selection activeCell="D3" sqref="D3:E3"/>
    </sheetView>
  </sheetViews>
  <sheetFormatPr defaultRowHeight="22.5"/>
  <cols>
    <col min="1" max="1" width="4" style="60" customWidth="1"/>
    <col min="2" max="2" width="29.42578125" style="64" customWidth="1"/>
    <col min="3" max="3" width="2.7109375" style="64" customWidth="1"/>
    <col min="4" max="4" width="11.42578125" style="64" customWidth="1"/>
    <col min="5" max="5" width="23.140625" style="64" customWidth="1"/>
    <col min="6" max="6" width="5.42578125" style="64" customWidth="1"/>
    <col min="7" max="256" width="9.140625" style="64"/>
    <col min="257" max="257" width="4" style="64" customWidth="1"/>
    <col min="258" max="258" width="38.7109375" style="64" customWidth="1"/>
    <col min="259" max="260" width="20.7109375" style="64" customWidth="1"/>
    <col min="261" max="261" width="38.7109375" style="64" customWidth="1"/>
    <col min="262" max="262" width="5.7109375" style="64" customWidth="1"/>
    <col min="263" max="512" width="9.140625" style="64"/>
    <col min="513" max="513" width="4" style="64" customWidth="1"/>
    <col min="514" max="514" width="38.7109375" style="64" customWidth="1"/>
    <col min="515" max="516" width="20.7109375" style="64" customWidth="1"/>
    <col min="517" max="517" width="38.7109375" style="64" customWidth="1"/>
    <col min="518" max="518" width="5.7109375" style="64" customWidth="1"/>
    <col min="519" max="768" width="9.140625" style="64"/>
    <col min="769" max="769" width="4" style="64" customWidth="1"/>
    <col min="770" max="770" width="38.7109375" style="64" customWidth="1"/>
    <col min="771" max="772" width="20.7109375" style="64" customWidth="1"/>
    <col min="773" max="773" width="38.7109375" style="64" customWidth="1"/>
    <col min="774" max="774" width="5.7109375" style="64" customWidth="1"/>
    <col min="775" max="1024" width="9.140625" style="64"/>
    <col min="1025" max="1025" width="4" style="64" customWidth="1"/>
    <col min="1026" max="1026" width="38.7109375" style="64" customWidth="1"/>
    <col min="1027" max="1028" width="20.7109375" style="64" customWidth="1"/>
    <col min="1029" max="1029" width="38.7109375" style="64" customWidth="1"/>
    <col min="1030" max="1030" width="5.7109375" style="64" customWidth="1"/>
    <col min="1031" max="1280" width="9.140625" style="64"/>
    <col min="1281" max="1281" width="4" style="64" customWidth="1"/>
    <col min="1282" max="1282" width="38.7109375" style="64" customWidth="1"/>
    <col min="1283" max="1284" width="20.7109375" style="64" customWidth="1"/>
    <col min="1285" max="1285" width="38.7109375" style="64" customWidth="1"/>
    <col min="1286" max="1286" width="5.7109375" style="64" customWidth="1"/>
    <col min="1287" max="1536" width="9.140625" style="64"/>
    <col min="1537" max="1537" width="4" style="64" customWidth="1"/>
    <col min="1538" max="1538" width="38.7109375" style="64" customWidth="1"/>
    <col min="1539" max="1540" width="20.7109375" style="64" customWidth="1"/>
    <col min="1541" max="1541" width="38.7109375" style="64" customWidth="1"/>
    <col min="1542" max="1542" width="5.7109375" style="64" customWidth="1"/>
    <col min="1543" max="1792" width="9.140625" style="64"/>
    <col min="1793" max="1793" width="4" style="64" customWidth="1"/>
    <col min="1794" max="1794" width="38.7109375" style="64" customWidth="1"/>
    <col min="1795" max="1796" width="20.7109375" style="64" customWidth="1"/>
    <col min="1797" max="1797" width="38.7109375" style="64" customWidth="1"/>
    <col min="1798" max="1798" width="5.7109375" style="64" customWidth="1"/>
    <col min="1799" max="2048" width="9.140625" style="64"/>
    <col min="2049" max="2049" width="4" style="64" customWidth="1"/>
    <col min="2050" max="2050" width="38.7109375" style="64" customWidth="1"/>
    <col min="2051" max="2052" width="20.7109375" style="64" customWidth="1"/>
    <col min="2053" max="2053" width="38.7109375" style="64" customWidth="1"/>
    <col min="2054" max="2054" width="5.7109375" style="64" customWidth="1"/>
    <col min="2055" max="2304" width="9.140625" style="64"/>
    <col min="2305" max="2305" width="4" style="64" customWidth="1"/>
    <col min="2306" max="2306" width="38.7109375" style="64" customWidth="1"/>
    <col min="2307" max="2308" width="20.7109375" style="64" customWidth="1"/>
    <col min="2309" max="2309" width="38.7109375" style="64" customWidth="1"/>
    <col min="2310" max="2310" width="5.7109375" style="64" customWidth="1"/>
    <col min="2311" max="2560" width="9.140625" style="64"/>
    <col min="2561" max="2561" width="4" style="64" customWidth="1"/>
    <col min="2562" max="2562" width="38.7109375" style="64" customWidth="1"/>
    <col min="2563" max="2564" width="20.7109375" style="64" customWidth="1"/>
    <col min="2565" max="2565" width="38.7109375" style="64" customWidth="1"/>
    <col min="2566" max="2566" width="5.7109375" style="64" customWidth="1"/>
    <col min="2567" max="2816" width="9.140625" style="64"/>
    <col min="2817" max="2817" width="4" style="64" customWidth="1"/>
    <col min="2818" max="2818" width="38.7109375" style="64" customWidth="1"/>
    <col min="2819" max="2820" width="20.7109375" style="64" customWidth="1"/>
    <col min="2821" max="2821" width="38.7109375" style="64" customWidth="1"/>
    <col min="2822" max="2822" width="5.7109375" style="64" customWidth="1"/>
    <col min="2823" max="3072" width="9.140625" style="64"/>
    <col min="3073" max="3073" width="4" style="64" customWidth="1"/>
    <col min="3074" max="3074" width="38.7109375" style="64" customWidth="1"/>
    <col min="3075" max="3076" width="20.7109375" style="64" customWidth="1"/>
    <col min="3077" max="3077" width="38.7109375" style="64" customWidth="1"/>
    <col min="3078" max="3078" width="5.7109375" style="64" customWidth="1"/>
    <col min="3079" max="3328" width="9.140625" style="64"/>
    <col min="3329" max="3329" width="4" style="64" customWidth="1"/>
    <col min="3330" max="3330" width="38.7109375" style="64" customWidth="1"/>
    <col min="3331" max="3332" width="20.7109375" style="64" customWidth="1"/>
    <col min="3333" max="3333" width="38.7109375" style="64" customWidth="1"/>
    <col min="3334" max="3334" width="5.7109375" style="64" customWidth="1"/>
    <col min="3335" max="3584" width="9.140625" style="64"/>
    <col min="3585" max="3585" width="4" style="64" customWidth="1"/>
    <col min="3586" max="3586" width="38.7109375" style="64" customWidth="1"/>
    <col min="3587" max="3588" width="20.7109375" style="64" customWidth="1"/>
    <col min="3589" max="3589" width="38.7109375" style="64" customWidth="1"/>
    <col min="3590" max="3590" width="5.7109375" style="64" customWidth="1"/>
    <col min="3591" max="3840" width="9.140625" style="64"/>
    <col min="3841" max="3841" width="4" style="64" customWidth="1"/>
    <col min="3842" max="3842" width="38.7109375" style="64" customWidth="1"/>
    <col min="3843" max="3844" width="20.7109375" style="64" customWidth="1"/>
    <col min="3845" max="3845" width="38.7109375" style="64" customWidth="1"/>
    <col min="3846" max="3846" width="5.7109375" style="64" customWidth="1"/>
    <col min="3847" max="4096" width="9.140625" style="64"/>
    <col min="4097" max="4097" width="4" style="64" customWidth="1"/>
    <col min="4098" max="4098" width="38.7109375" style="64" customWidth="1"/>
    <col min="4099" max="4100" width="20.7109375" style="64" customWidth="1"/>
    <col min="4101" max="4101" width="38.7109375" style="64" customWidth="1"/>
    <col min="4102" max="4102" width="5.7109375" style="64" customWidth="1"/>
    <col min="4103" max="4352" width="9.140625" style="64"/>
    <col min="4353" max="4353" width="4" style="64" customWidth="1"/>
    <col min="4354" max="4354" width="38.7109375" style="64" customWidth="1"/>
    <col min="4355" max="4356" width="20.7109375" style="64" customWidth="1"/>
    <col min="4357" max="4357" width="38.7109375" style="64" customWidth="1"/>
    <col min="4358" max="4358" width="5.7109375" style="64" customWidth="1"/>
    <col min="4359" max="4608" width="9.140625" style="64"/>
    <col min="4609" max="4609" width="4" style="64" customWidth="1"/>
    <col min="4610" max="4610" width="38.7109375" style="64" customWidth="1"/>
    <col min="4611" max="4612" width="20.7109375" style="64" customWidth="1"/>
    <col min="4613" max="4613" width="38.7109375" style="64" customWidth="1"/>
    <col min="4614" max="4614" width="5.7109375" style="64" customWidth="1"/>
    <col min="4615" max="4864" width="9.140625" style="64"/>
    <col min="4865" max="4865" width="4" style="64" customWidth="1"/>
    <col min="4866" max="4866" width="38.7109375" style="64" customWidth="1"/>
    <col min="4867" max="4868" width="20.7109375" style="64" customWidth="1"/>
    <col min="4869" max="4869" width="38.7109375" style="64" customWidth="1"/>
    <col min="4870" max="4870" width="5.7109375" style="64" customWidth="1"/>
    <col min="4871" max="5120" width="9.140625" style="64"/>
    <col min="5121" max="5121" width="4" style="64" customWidth="1"/>
    <col min="5122" max="5122" width="38.7109375" style="64" customWidth="1"/>
    <col min="5123" max="5124" width="20.7109375" style="64" customWidth="1"/>
    <col min="5125" max="5125" width="38.7109375" style="64" customWidth="1"/>
    <col min="5126" max="5126" width="5.7109375" style="64" customWidth="1"/>
    <col min="5127" max="5376" width="9.140625" style="64"/>
    <col min="5377" max="5377" width="4" style="64" customWidth="1"/>
    <col min="5378" max="5378" width="38.7109375" style="64" customWidth="1"/>
    <col min="5379" max="5380" width="20.7109375" style="64" customWidth="1"/>
    <col min="5381" max="5381" width="38.7109375" style="64" customWidth="1"/>
    <col min="5382" max="5382" width="5.7109375" style="64" customWidth="1"/>
    <col min="5383" max="5632" width="9.140625" style="64"/>
    <col min="5633" max="5633" width="4" style="64" customWidth="1"/>
    <col min="5634" max="5634" width="38.7109375" style="64" customWidth="1"/>
    <col min="5635" max="5636" width="20.7109375" style="64" customWidth="1"/>
    <col min="5637" max="5637" width="38.7109375" style="64" customWidth="1"/>
    <col min="5638" max="5638" width="5.7109375" style="64" customWidth="1"/>
    <col min="5639" max="5888" width="9.140625" style="64"/>
    <col min="5889" max="5889" width="4" style="64" customWidth="1"/>
    <col min="5890" max="5890" width="38.7109375" style="64" customWidth="1"/>
    <col min="5891" max="5892" width="20.7109375" style="64" customWidth="1"/>
    <col min="5893" max="5893" width="38.7109375" style="64" customWidth="1"/>
    <col min="5894" max="5894" width="5.7109375" style="64" customWidth="1"/>
    <col min="5895" max="6144" width="9.140625" style="64"/>
    <col min="6145" max="6145" width="4" style="64" customWidth="1"/>
    <col min="6146" max="6146" width="38.7109375" style="64" customWidth="1"/>
    <col min="6147" max="6148" width="20.7109375" style="64" customWidth="1"/>
    <col min="6149" max="6149" width="38.7109375" style="64" customWidth="1"/>
    <col min="6150" max="6150" width="5.7109375" style="64" customWidth="1"/>
    <col min="6151" max="6400" width="9.140625" style="64"/>
    <col min="6401" max="6401" width="4" style="64" customWidth="1"/>
    <col min="6402" max="6402" width="38.7109375" style="64" customWidth="1"/>
    <col min="6403" max="6404" width="20.7109375" style="64" customWidth="1"/>
    <col min="6405" max="6405" width="38.7109375" style="64" customWidth="1"/>
    <col min="6406" max="6406" width="5.7109375" style="64" customWidth="1"/>
    <col min="6407" max="6656" width="9.140625" style="64"/>
    <col min="6657" max="6657" width="4" style="64" customWidth="1"/>
    <col min="6658" max="6658" width="38.7109375" style="64" customWidth="1"/>
    <col min="6659" max="6660" width="20.7109375" style="64" customWidth="1"/>
    <col min="6661" max="6661" width="38.7109375" style="64" customWidth="1"/>
    <col min="6662" max="6662" width="5.7109375" style="64" customWidth="1"/>
    <col min="6663" max="6912" width="9.140625" style="64"/>
    <col min="6913" max="6913" width="4" style="64" customWidth="1"/>
    <col min="6914" max="6914" width="38.7109375" style="64" customWidth="1"/>
    <col min="6915" max="6916" width="20.7109375" style="64" customWidth="1"/>
    <col min="6917" max="6917" width="38.7109375" style="64" customWidth="1"/>
    <col min="6918" max="6918" width="5.7109375" style="64" customWidth="1"/>
    <col min="6919" max="7168" width="9.140625" style="64"/>
    <col min="7169" max="7169" width="4" style="64" customWidth="1"/>
    <col min="7170" max="7170" width="38.7109375" style="64" customWidth="1"/>
    <col min="7171" max="7172" width="20.7109375" style="64" customWidth="1"/>
    <col min="7173" max="7173" width="38.7109375" style="64" customWidth="1"/>
    <col min="7174" max="7174" width="5.7109375" style="64" customWidth="1"/>
    <col min="7175" max="7424" width="9.140625" style="64"/>
    <col min="7425" max="7425" width="4" style="64" customWidth="1"/>
    <col min="7426" max="7426" width="38.7109375" style="64" customWidth="1"/>
    <col min="7427" max="7428" width="20.7109375" style="64" customWidth="1"/>
    <col min="7429" max="7429" width="38.7109375" style="64" customWidth="1"/>
    <col min="7430" max="7430" width="5.7109375" style="64" customWidth="1"/>
    <col min="7431" max="7680" width="9.140625" style="64"/>
    <col min="7681" max="7681" width="4" style="64" customWidth="1"/>
    <col min="7682" max="7682" width="38.7109375" style="64" customWidth="1"/>
    <col min="7683" max="7684" width="20.7109375" style="64" customWidth="1"/>
    <col min="7685" max="7685" width="38.7109375" style="64" customWidth="1"/>
    <col min="7686" max="7686" width="5.7109375" style="64" customWidth="1"/>
    <col min="7687" max="7936" width="9.140625" style="64"/>
    <col min="7937" max="7937" width="4" style="64" customWidth="1"/>
    <col min="7938" max="7938" width="38.7109375" style="64" customWidth="1"/>
    <col min="7939" max="7940" width="20.7109375" style="64" customWidth="1"/>
    <col min="7941" max="7941" width="38.7109375" style="64" customWidth="1"/>
    <col min="7942" max="7942" width="5.7109375" style="64" customWidth="1"/>
    <col min="7943" max="8192" width="9.140625" style="64"/>
    <col min="8193" max="8193" width="4" style="64" customWidth="1"/>
    <col min="8194" max="8194" width="38.7109375" style="64" customWidth="1"/>
    <col min="8195" max="8196" width="20.7109375" style="64" customWidth="1"/>
    <col min="8197" max="8197" width="38.7109375" style="64" customWidth="1"/>
    <col min="8198" max="8198" width="5.7109375" style="64" customWidth="1"/>
    <col min="8199" max="8448" width="9.140625" style="64"/>
    <col min="8449" max="8449" width="4" style="64" customWidth="1"/>
    <col min="8450" max="8450" width="38.7109375" style="64" customWidth="1"/>
    <col min="8451" max="8452" width="20.7109375" style="64" customWidth="1"/>
    <col min="8453" max="8453" width="38.7109375" style="64" customWidth="1"/>
    <col min="8454" max="8454" width="5.7109375" style="64" customWidth="1"/>
    <col min="8455" max="8704" width="9.140625" style="64"/>
    <col min="8705" max="8705" width="4" style="64" customWidth="1"/>
    <col min="8706" max="8706" width="38.7109375" style="64" customWidth="1"/>
    <col min="8707" max="8708" width="20.7109375" style="64" customWidth="1"/>
    <col min="8709" max="8709" width="38.7109375" style="64" customWidth="1"/>
    <col min="8710" max="8710" width="5.7109375" style="64" customWidth="1"/>
    <col min="8711" max="8960" width="9.140625" style="64"/>
    <col min="8961" max="8961" width="4" style="64" customWidth="1"/>
    <col min="8962" max="8962" width="38.7109375" style="64" customWidth="1"/>
    <col min="8963" max="8964" width="20.7109375" style="64" customWidth="1"/>
    <col min="8965" max="8965" width="38.7109375" style="64" customWidth="1"/>
    <col min="8966" max="8966" width="5.7109375" style="64" customWidth="1"/>
    <col min="8967" max="9216" width="9.140625" style="64"/>
    <col min="9217" max="9217" width="4" style="64" customWidth="1"/>
    <col min="9218" max="9218" width="38.7109375" style="64" customWidth="1"/>
    <col min="9219" max="9220" width="20.7109375" style="64" customWidth="1"/>
    <col min="9221" max="9221" width="38.7109375" style="64" customWidth="1"/>
    <col min="9222" max="9222" width="5.7109375" style="64" customWidth="1"/>
    <col min="9223" max="9472" width="9.140625" style="64"/>
    <col min="9473" max="9473" width="4" style="64" customWidth="1"/>
    <col min="9474" max="9474" width="38.7109375" style="64" customWidth="1"/>
    <col min="9475" max="9476" width="20.7109375" style="64" customWidth="1"/>
    <col min="9477" max="9477" width="38.7109375" style="64" customWidth="1"/>
    <col min="9478" max="9478" width="5.7109375" style="64" customWidth="1"/>
    <col min="9479" max="9728" width="9.140625" style="64"/>
    <col min="9729" max="9729" width="4" style="64" customWidth="1"/>
    <col min="9730" max="9730" width="38.7109375" style="64" customWidth="1"/>
    <col min="9731" max="9732" width="20.7109375" style="64" customWidth="1"/>
    <col min="9733" max="9733" width="38.7109375" style="64" customWidth="1"/>
    <col min="9734" max="9734" width="5.7109375" style="64" customWidth="1"/>
    <col min="9735" max="9984" width="9.140625" style="64"/>
    <col min="9985" max="9985" width="4" style="64" customWidth="1"/>
    <col min="9986" max="9986" width="38.7109375" style="64" customWidth="1"/>
    <col min="9987" max="9988" width="20.7109375" style="64" customWidth="1"/>
    <col min="9989" max="9989" width="38.7109375" style="64" customWidth="1"/>
    <col min="9990" max="9990" width="5.7109375" style="64" customWidth="1"/>
    <col min="9991" max="10240" width="9.140625" style="64"/>
    <col min="10241" max="10241" width="4" style="64" customWidth="1"/>
    <col min="10242" max="10242" width="38.7109375" style="64" customWidth="1"/>
    <col min="10243" max="10244" width="20.7109375" style="64" customWidth="1"/>
    <col min="10245" max="10245" width="38.7109375" style="64" customWidth="1"/>
    <col min="10246" max="10246" width="5.7109375" style="64" customWidth="1"/>
    <col min="10247" max="10496" width="9.140625" style="64"/>
    <col min="10497" max="10497" width="4" style="64" customWidth="1"/>
    <col min="10498" max="10498" width="38.7109375" style="64" customWidth="1"/>
    <col min="10499" max="10500" width="20.7109375" style="64" customWidth="1"/>
    <col min="10501" max="10501" width="38.7109375" style="64" customWidth="1"/>
    <col min="10502" max="10502" width="5.7109375" style="64" customWidth="1"/>
    <col min="10503" max="10752" width="9.140625" style="64"/>
    <col min="10753" max="10753" width="4" style="64" customWidth="1"/>
    <col min="10754" max="10754" width="38.7109375" style="64" customWidth="1"/>
    <col min="10755" max="10756" width="20.7109375" style="64" customWidth="1"/>
    <col min="10757" max="10757" width="38.7109375" style="64" customWidth="1"/>
    <col min="10758" max="10758" width="5.7109375" style="64" customWidth="1"/>
    <col min="10759" max="11008" width="9.140625" style="64"/>
    <col min="11009" max="11009" width="4" style="64" customWidth="1"/>
    <col min="11010" max="11010" width="38.7109375" style="64" customWidth="1"/>
    <col min="11011" max="11012" width="20.7109375" style="64" customWidth="1"/>
    <col min="11013" max="11013" width="38.7109375" style="64" customWidth="1"/>
    <col min="11014" max="11014" width="5.7109375" style="64" customWidth="1"/>
    <col min="11015" max="11264" width="9.140625" style="64"/>
    <col min="11265" max="11265" width="4" style="64" customWidth="1"/>
    <col min="11266" max="11266" width="38.7109375" style="64" customWidth="1"/>
    <col min="11267" max="11268" width="20.7109375" style="64" customWidth="1"/>
    <col min="11269" max="11269" width="38.7109375" style="64" customWidth="1"/>
    <col min="11270" max="11270" width="5.7109375" style="64" customWidth="1"/>
    <col min="11271" max="11520" width="9.140625" style="64"/>
    <col min="11521" max="11521" width="4" style="64" customWidth="1"/>
    <col min="11522" max="11522" width="38.7109375" style="64" customWidth="1"/>
    <col min="11523" max="11524" width="20.7109375" style="64" customWidth="1"/>
    <col min="11525" max="11525" width="38.7109375" style="64" customWidth="1"/>
    <col min="11526" max="11526" width="5.7109375" style="64" customWidth="1"/>
    <col min="11527" max="11776" width="9.140625" style="64"/>
    <col min="11777" max="11777" width="4" style="64" customWidth="1"/>
    <col min="11778" max="11778" width="38.7109375" style="64" customWidth="1"/>
    <col min="11779" max="11780" width="20.7109375" style="64" customWidth="1"/>
    <col min="11781" max="11781" width="38.7109375" style="64" customWidth="1"/>
    <col min="11782" max="11782" width="5.7109375" style="64" customWidth="1"/>
    <col min="11783" max="12032" width="9.140625" style="64"/>
    <col min="12033" max="12033" width="4" style="64" customWidth="1"/>
    <col min="12034" max="12034" width="38.7109375" style="64" customWidth="1"/>
    <col min="12035" max="12036" width="20.7109375" style="64" customWidth="1"/>
    <col min="12037" max="12037" width="38.7109375" style="64" customWidth="1"/>
    <col min="12038" max="12038" width="5.7109375" style="64" customWidth="1"/>
    <col min="12039" max="12288" width="9.140625" style="64"/>
    <col min="12289" max="12289" width="4" style="64" customWidth="1"/>
    <col min="12290" max="12290" width="38.7109375" style="64" customWidth="1"/>
    <col min="12291" max="12292" width="20.7109375" style="64" customWidth="1"/>
    <col min="12293" max="12293" width="38.7109375" style="64" customWidth="1"/>
    <col min="12294" max="12294" width="5.7109375" style="64" customWidth="1"/>
    <col min="12295" max="12544" width="9.140625" style="64"/>
    <col min="12545" max="12545" width="4" style="64" customWidth="1"/>
    <col min="12546" max="12546" width="38.7109375" style="64" customWidth="1"/>
    <col min="12547" max="12548" width="20.7109375" style="64" customWidth="1"/>
    <col min="12549" max="12549" width="38.7109375" style="64" customWidth="1"/>
    <col min="12550" max="12550" width="5.7109375" style="64" customWidth="1"/>
    <col min="12551" max="12800" width="9.140625" style="64"/>
    <col min="12801" max="12801" width="4" style="64" customWidth="1"/>
    <col min="12802" max="12802" width="38.7109375" style="64" customWidth="1"/>
    <col min="12803" max="12804" width="20.7109375" style="64" customWidth="1"/>
    <col min="12805" max="12805" width="38.7109375" style="64" customWidth="1"/>
    <col min="12806" max="12806" width="5.7109375" style="64" customWidth="1"/>
    <col min="12807" max="13056" width="9.140625" style="64"/>
    <col min="13057" max="13057" width="4" style="64" customWidth="1"/>
    <col min="13058" max="13058" width="38.7109375" style="64" customWidth="1"/>
    <col min="13059" max="13060" width="20.7109375" style="64" customWidth="1"/>
    <col min="13061" max="13061" width="38.7109375" style="64" customWidth="1"/>
    <col min="13062" max="13062" width="5.7109375" style="64" customWidth="1"/>
    <col min="13063" max="13312" width="9.140625" style="64"/>
    <col min="13313" max="13313" width="4" style="64" customWidth="1"/>
    <col min="13314" max="13314" width="38.7109375" style="64" customWidth="1"/>
    <col min="13315" max="13316" width="20.7109375" style="64" customWidth="1"/>
    <col min="13317" max="13317" width="38.7109375" style="64" customWidth="1"/>
    <col min="13318" max="13318" width="5.7109375" style="64" customWidth="1"/>
    <col min="13319" max="13568" width="9.140625" style="64"/>
    <col min="13569" max="13569" width="4" style="64" customWidth="1"/>
    <col min="13570" max="13570" width="38.7109375" style="64" customWidth="1"/>
    <col min="13571" max="13572" width="20.7109375" style="64" customWidth="1"/>
    <col min="13573" max="13573" width="38.7109375" style="64" customWidth="1"/>
    <col min="13574" max="13574" width="5.7109375" style="64" customWidth="1"/>
    <col min="13575" max="13824" width="9.140625" style="64"/>
    <col min="13825" max="13825" width="4" style="64" customWidth="1"/>
    <col min="13826" max="13826" width="38.7109375" style="64" customWidth="1"/>
    <col min="13827" max="13828" width="20.7109375" style="64" customWidth="1"/>
    <col min="13829" max="13829" width="38.7109375" style="64" customWidth="1"/>
    <col min="13830" max="13830" width="5.7109375" style="64" customWidth="1"/>
    <col min="13831" max="14080" width="9.140625" style="64"/>
    <col min="14081" max="14081" width="4" style="64" customWidth="1"/>
    <col min="14082" max="14082" width="38.7109375" style="64" customWidth="1"/>
    <col min="14083" max="14084" width="20.7109375" style="64" customWidth="1"/>
    <col min="14085" max="14085" width="38.7109375" style="64" customWidth="1"/>
    <col min="14086" max="14086" width="5.7109375" style="64" customWidth="1"/>
    <col min="14087" max="14336" width="9.140625" style="64"/>
    <col min="14337" max="14337" width="4" style="64" customWidth="1"/>
    <col min="14338" max="14338" width="38.7109375" style="64" customWidth="1"/>
    <col min="14339" max="14340" width="20.7109375" style="64" customWidth="1"/>
    <col min="14341" max="14341" width="38.7109375" style="64" customWidth="1"/>
    <col min="14342" max="14342" width="5.7109375" style="64" customWidth="1"/>
    <col min="14343" max="14592" width="9.140625" style="64"/>
    <col min="14593" max="14593" width="4" style="64" customWidth="1"/>
    <col min="14594" max="14594" width="38.7109375" style="64" customWidth="1"/>
    <col min="14595" max="14596" width="20.7109375" style="64" customWidth="1"/>
    <col min="14597" max="14597" width="38.7109375" style="64" customWidth="1"/>
    <col min="14598" max="14598" width="5.7109375" style="64" customWidth="1"/>
    <col min="14599" max="14848" width="9.140625" style="64"/>
    <col min="14849" max="14849" width="4" style="64" customWidth="1"/>
    <col min="14850" max="14850" width="38.7109375" style="64" customWidth="1"/>
    <col min="14851" max="14852" width="20.7109375" style="64" customWidth="1"/>
    <col min="14853" max="14853" width="38.7109375" style="64" customWidth="1"/>
    <col min="14854" max="14854" width="5.7109375" style="64" customWidth="1"/>
    <col min="14855" max="15104" width="9.140625" style="64"/>
    <col min="15105" max="15105" width="4" style="64" customWidth="1"/>
    <col min="15106" max="15106" width="38.7109375" style="64" customWidth="1"/>
    <col min="15107" max="15108" width="20.7109375" style="64" customWidth="1"/>
    <col min="15109" max="15109" width="38.7109375" style="64" customWidth="1"/>
    <col min="15110" max="15110" width="5.7109375" style="64" customWidth="1"/>
    <col min="15111" max="15360" width="9.140625" style="64"/>
    <col min="15361" max="15361" width="4" style="64" customWidth="1"/>
    <col min="15362" max="15362" width="38.7109375" style="64" customWidth="1"/>
    <col min="15363" max="15364" width="20.7109375" style="64" customWidth="1"/>
    <col min="15365" max="15365" width="38.7109375" style="64" customWidth="1"/>
    <col min="15366" max="15366" width="5.7109375" style="64" customWidth="1"/>
    <col min="15367" max="15616" width="9.140625" style="64"/>
    <col min="15617" max="15617" width="4" style="64" customWidth="1"/>
    <col min="15618" max="15618" width="38.7109375" style="64" customWidth="1"/>
    <col min="15619" max="15620" width="20.7109375" style="64" customWidth="1"/>
    <col min="15621" max="15621" width="38.7109375" style="64" customWidth="1"/>
    <col min="15622" max="15622" width="5.7109375" style="64" customWidth="1"/>
    <col min="15623" max="15872" width="9.140625" style="64"/>
    <col min="15873" max="15873" width="4" style="64" customWidth="1"/>
    <col min="15874" max="15874" width="38.7109375" style="64" customWidth="1"/>
    <col min="15875" max="15876" width="20.7109375" style="64" customWidth="1"/>
    <col min="15877" max="15877" width="38.7109375" style="64" customWidth="1"/>
    <col min="15878" max="15878" width="5.7109375" style="64" customWidth="1"/>
    <col min="15879" max="16128" width="9.140625" style="64"/>
    <col min="16129" max="16129" width="4" style="64" customWidth="1"/>
    <col min="16130" max="16130" width="38.7109375" style="64" customWidth="1"/>
    <col min="16131" max="16132" width="20.7109375" style="64" customWidth="1"/>
    <col min="16133" max="16133" width="38.7109375" style="64" customWidth="1"/>
    <col min="16134" max="16134" width="5.7109375" style="64" customWidth="1"/>
    <col min="16135" max="16384" width="9.140625" style="64"/>
  </cols>
  <sheetData>
    <row r="1" spans="1:6" s="59" customFormat="1" ht="26.25">
      <c r="A1" s="56"/>
      <c r="B1" s="57" t="s">
        <v>79</v>
      </c>
      <c r="C1" s="58"/>
      <c r="E1" s="58"/>
    </row>
    <row r="2" spans="1:6" ht="26.25">
      <c r="B2" s="61" t="s">
        <v>127</v>
      </c>
      <c r="C2" s="62"/>
      <c r="D2" s="62"/>
      <c r="E2" s="63"/>
    </row>
    <row r="3" spans="1:6" ht="26.25">
      <c r="B3" s="125" t="str">
        <f>รายชื่อ!C19</f>
        <v>ภูวิทย์ (บอส)</v>
      </c>
      <c r="C3" s="126"/>
      <c r="D3" s="125" t="s">
        <v>121</v>
      </c>
      <c r="E3" s="127"/>
    </row>
    <row r="4" spans="1:6">
      <c r="B4" s="123"/>
      <c r="C4" s="124"/>
      <c r="D4" s="123" t="s">
        <v>9</v>
      </c>
      <c r="E4" s="124"/>
    </row>
    <row r="5" spans="1:6" ht="25.5">
      <c r="B5" s="65" t="s">
        <v>119</v>
      </c>
      <c r="C5" s="128" t="s">
        <v>120</v>
      </c>
      <c r="D5" s="129"/>
      <c r="E5" s="66" t="s">
        <v>120</v>
      </c>
    </row>
    <row r="6" spans="1:6">
      <c r="B6" s="67"/>
      <c r="C6" s="123"/>
      <c r="D6" s="124"/>
      <c r="E6" s="68"/>
    </row>
    <row r="7" spans="1:6" ht="23.25">
      <c r="B7" s="69"/>
    </row>
    <row r="8" spans="1:6" ht="26.25">
      <c r="B8" s="61" t="s">
        <v>128</v>
      </c>
      <c r="C8" s="62"/>
      <c r="D8" s="62"/>
      <c r="E8" s="63"/>
    </row>
    <row r="9" spans="1:6" ht="26.25">
      <c r="B9" s="125" t="s">
        <v>21</v>
      </c>
      <c r="C9" s="126"/>
      <c r="D9" s="125" t="s">
        <v>122</v>
      </c>
      <c r="E9" s="127"/>
    </row>
    <row r="10" spans="1:6">
      <c r="B10" s="130"/>
      <c r="C10" s="131"/>
      <c r="D10" s="123" t="s">
        <v>9</v>
      </c>
      <c r="E10" s="124"/>
    </row>
    <row r="11" spans="1:6" ht="25.5">
      <c r="B11" s="66" t="s">
        <v>111</v>
      </c>
      <c r="C11" s="128"/>
      <c r="D11" s="129"/>
      <c r="E11" s="89" t="s">
        <v>110</v>
      </c>
    </row>
    <row r="12" spans="1:6" ht="23.25" customHeight="1">
      <c r="B12" s="67"/>
      <c r="C12" s="123"/>
      <c r="D12" s="124"/>
      <c r="E12" s="70"/>
      <c r="F12" s="88"/>
    </row>
    <row r="13" spans="1:6">
      <c r="B13" s="71"/>
      <c r="C13" s="71"/>
      <c r="D13" s="71"/>
      <c r="E13" s="72"/>
    </row>
    <row r="14" spans="1:6" ht="26.25">
      <c r="B14" s="61" t="s">
        <v>129</v>
      </c>
      <c r="C14" s="62"/>
      <c r="D14" s="62"/>
      <c r="E14" s="63"/>
    </row>
    <row r="15" spans="1:6" ht="26.25">
      <c r="B15" s="125" t="s">
        <v>113</v>
      </c>
      <c r="C15" s="126"/>
      <c r="D15" s="125" t="s">
        <v>123</v>
      </c>
      <c r="E15" s="127"/>
    </row>
    <row r="16" spans="1:6">
      <c r="B16" s="130"/>
      <c r="C16" s="131"/>
      <c r="D16" s="123" t="s">
        <v>9</v>
      </c>
      <c r="E16" s="124"/>
    </row>
    <row r="17" spans="1:6" ht="25.5">
      <c r="B17" s="87" t="s">
        <v>115</v>
      </c>
      <c r="C17" s="128"/>
      <c r="D17" s="129"/>
      <c r="E17" s="65" t="s">
        <v>112</v>
      </c>
    </row>
    <row r="18" spans="1:6">
      <c r="B18" s="67"/>
      <c r="C18" s="123"/>
      <c r="D18" s="124"/>
      <c r="E18" s="70"/>
    </row>
    <row r="19" spans="1:6">
      <c r="B19" s="60"/>
      <c r="C19" s="60"/>
      <c r="D19" s="60"/>
      <c r="E19" s="60"/>
      <c r="F19" s="60"/>
    </row>
    <row r="20" spans="1:6" ht="26.25">
      <c r="B20" s="61" t="s">
        <v>130</v>
      </c>
      <c r="C20" s="62"/>
      <c r="D20" s="62"/>
      <c r="E20" s="63"/>
    </row>
    <row r="21" spans="1:6" ht="26.25">
      <c r="B21" s="134" t="s">
        <v>114</v>
      </c>
      <c r="C21" s="135"/>
      <c r="D21" s="125" t="s">
        <v>124</v>
      </c>
      <c r="E21" s="127"/>
    </row>
    <row r="22" spans="1:6">
      <c r="B22" s="130"/>
      <c r="C22" s="131"/>
      <c r="D22" s="123" t="s">
        <v>9</v>
      </c>
      <c r="E22" s="124"/>
    </row>
    <row r="23" spans="1:6" ht="25.5" customHeight="1">
      <c r="B23" s="65" t="s">
        <v>116</v>
      </c>
      <c r="C23" s="128"/>
      <c r="D23" s="129"/>
      <c r="E23" s="65" t="s">
        <v>117</v>
      </c>
    </row>
    <row r="24" spans="1:6" ht="22.5" customHeight="1">
      <c r="B24" s="73"/>
      <c r="C24" s="132"/>
      <c r="D24" s="133"/>
      <c r="E24" s="74"/>
      <c r="F24" s="75"/>
    </row>
    <row r="25" spans="1:6" s="60" customFormat="1">
      <c r="B25" s="71"/>
      <c r="C25" s="71"/>
      <c r="D25" s="71"/>
      <c r="E25" s="71"/>
    </row>
    <row r="27" spans="1:6" ht="26.25">
      <c r="B27" s="61" t="s">
        <v>126</v>
      </c>
      <c r="C27" s="62"/>
      <c r="D27" s="62"/>
      <c r="E27" s="63"/>
    </row>
    <row r="28" spans="1:6" ht="26.25">
      <c r="B28" s="125" t="s">
        <v>118</v>
      </c>
      <c r="C28" s="126"/>
      <c r="D28" s="125" t="s">
        <v>125</v>
      </c>
      <c r="E28" s="127"/>
    </row>
    <row r="29" spans="1:6">
      <c r="B29" s="132"/>
      <c r="C29" s="133"/>
      <c r="D29" s="123" t="s">
        <v>9</v>
      </c>
      <c r="E29" s="124"/>
    </row>
    <row r="30" spans="1:6" ht="25.5">
      <c r="B30" s="66" t="str">
        <f>รายชื่อ!C12</f>
        <v>คุณคัมอ่อง (Mr.Hkam Awng)</v>
      </c>
      <c r="C30" s="125"/>
      <c r="D30" s="126"/>
      <c r="E30" s="66" t="str">
        <f>รายชื่อ!C13</f>
        <v>คุณซานป้วน</v>
      </c>
    </row>
    <row r="31" spans="1:6">
      <c r="B31" s="73"/>
      <c r="C31" s="132"/>
      <c r="D31" s="133"/>
      <c r="E31" s="74"/>
    </row>
    <row r="32" spans="1:6">
      <c r="A32" s="90"/>
      <c r="B32" s="71"/>
      <c r="C32" s="71"/>
      <c r="D32" s="71"/>
      <c r="E32" s="72"/>
    </row>
  </sheetData>
  <mergeCells count="30">
    <mergeCell ref="C31:D31"/>
    <mergeCell ref="B28:C28"/>
    <mergeCell ref="D28:E28"/>
    <mergeCell ref="B29:C29"/>
    <mergeCell ref="D29:E29"/>
    <mergeCell ref="C30:D30"/>
    <mergeCell ref="C24:D24"/>
    <mergeCell ref="B22:C22"/>
    <mergeCell ref="D22:E22"/>
    <mergeCell ref="C23:D23"/>
    <mergeCell ref="C12:D12"/>
    <mergeCell ref="B21:C21"/>
    <mergeCell ref="D15:E15"/>
    <mergeCell ref="B16:C16"/>
    <mergeCell ref="D16:E16"/>
    <mergeCell ref="C17:D17"/>
    <mergeCell ref="C18:D18"/>
    <mergeCell ref="D21:E21"/>
    <mergeCell ref="B15:C15"/>
    <mergeCell ref="B9:C9"/>
    <mergeCell ref="D9:E9"/>
    <mergeCell ref="B10:C10"/>
    <mergeCell ref="D10:E10"/>
    <mergeCell ref="C11:D11"/>
    <mergeCell ref="C6:D6"/>
    <mergeCell ref="B3:C3"/>
    <mergeCell ref="D3:E3"/>
    <mergeCell ref="B4:C4"/>
    <mergeCell ref="D4:E4"/>
    <mergeCell ref="C5:D5"/>
  </mergeCells>
  <pageMargins left="0.7" right="0.7" top="0.5" bottom="0.2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1" sqref="D1:E9"/>
    </sheetView>
  </sheetViews>
  <sheetFormatPr defaultRowHeight="15"/>
  <cols>
    <col min="1" max="1" width="8.28515625" bestFit="1" customWidth="1"/>
    <col min="2" max="2" width="50.85546875" bestFit="1" customWidth="1"/>
    <col min="4" max="4" width="8.28515625" bestFit="1" customWidth="1"/>
    <col min="5" max="5" width="51.140625" bestFit="1" customWidth="1"/>
  </cols>
  <sheetData>
    <row r="1" spans="1:5" ht="23.25">
      <c r="A1" s="136" t="s">
        <v>80</v>
      </c>
      <c r="B1" s="137"/>
      <c r="C1" s="64"/>
      <c r="D1" s="136" t="s">
        <v>81</v>
      </c>
      <c r="E1" s="137"/>
    </row>
    <row r="2" spans="1:5" ht="23.25">
      <c r="A2" s="76" t="s">
        <v>0</v>
      </c>
      <c r="B2" s="76" t="s">
        <v>66</v>
      </c>
      <c r="C2" s="64"/>
      <c r="D2" s="76" t="s">
        <v>0</v>
      </c>
      <c r="E2" s="76" t="s">
        <v>66</v>
      </c>
    </row>
    <row r="3" spans="1:5" ht="22.5">
      <c r="A3" s="77">
        <v>1</v>
      </c>
      <c r="B3" s="78"/>
      <c r="C3" s="64"/>
      <c r="D3" s="77">
        <v>1</v>
      </c>
      <c r="E3" s="78"/>
    </row>
    <row r="4" spans="1:5" ht="22.5">
      <c r="A4" s="77">
        <v>2</v>
      </c>
      <c r="B4" s="78"/>
      <c r="C4" s="64"/>
      <c r="D4" s="77">
        <v>2</v>
      </c>
      <c r="E4" s="78"/>
    </row>
    <row r="5" spans="1:5" ht="22.5">
      <c r="A5" s="77">
        <v>3</v>
      </c>
      <c r="B5" s="78"/>
      <c r="C5" s="64"/>
      <c r="D5" s="77">
        <v>3</v>
      </c>
      <c r="E5" s="78"/>
    </row>
    <row r="6" spans="1:5" ht="22.5">
      <c r="A6" s="77">
        <v>4</v>
      </c>
      <c r="B6" s="78"/>
      <c r="C6" s="64"/>
      <c r="D6" s="77">
        <v>4</v>
      </c>
      <c r="E6" s="78"/>
    </row>
    <row r="7" spans="1:5" ht="22.5">
      <c r="A7" s="77">
        <v>5</v>
      </c>
      <c r="B7" s="78"/>
      <c r="C7" s="64"/>
      <c r="D7" s="77">
        <v>5</v>
      </c>
      <c r="E7" s="78"/>
    </row>
    <row r="8" spans="1:5" ht="22.5">
      <c r="A8" s="77">
        <v>6</v>
      </c>
      <c r="B8" s="78"/>
      <c r="C8" s="64"/>
      <c r="D8" s="77">
        <v>6</v>
      </c>
      <c r="E8" s="78"/>
    </row>
    <row r="9" spans="1:5" ht="22.5">
      <c r="A9" s="77">
        <v>7</v>
      </c>
      <c r="B9" s="78"/>
      <c r="C9" s="64"/>
      <c r="D9" s="77">
        <v>7</v>
      </c>
      <c r="E9" s="78"/>
    </row>
    <row r="10" spans="1:5" ht="22.5">
      <c r="A10" s="64"/>
      <c r="B10" s="64"/>
      <c r="C10" s="64"/>
      <c r="D10" s="64"/>
      <c r="E10" s="64"/>
    </row>
    <row r="11" spans="1:5" ht="22.5">
      <c r="A11" s="64"/>
      <c r="B11" s="64"/>
      <c r="C11" s="64"/>
      <c r="D11" s="79"/>
      <c r="E11" s="59"/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กำหนดการ</vt:lpstr>
      <vt:lpstr>รายชื่อ</vt:lpstr>
      <vt:lpstr>อาหาร</vt:lpstr>
      <vt:lpstr>ดอยตุงลอด์จ</vt:lpstr>
      <vt:lpstr>ผังรถ4WD</vt:lpstr>
      <vt:lpstr>ผังรถตู้</vt:lpstr>
      <vt:lpstr>กำหนดการ!Print_Area</vt:lpstr>
      <vt:lpstr>ดอยตุงลอด์จ!Print_Area</vt:lpstr>
      <vt:lpstr>ผังรถ4WD!Print_Area</vt:lpstr>
      <vt:lpstr>รายชื่อ!Print_Area</vt:lpstr>
      <vt:lpstr>อาหาร!Print_Area</vt:lpstr>
      <vt:lpstr>กำหนดการ!Print_Titles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Sakchai</dc:creator>
  <cp:lastModifiedBy>Puvit</cp:lastModifiedBy>
  <cp:lastPrinted>2018-10-29T01:26:58Z</cp:lastPrinted>
  <dcterms:created xsi:type="dcterms:W3CDTF">2018-08-03T03:48:06Z</dcterms:created>
  <dcterms:modified xsi:type="dcterms:W3CDTF">2018-10-29T01:31:57Z</dcterms:modified>
</cp:coreProperties>
</file>