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Records1.xml" ContentType="application/vnd.openxmlformats-officedocument.spreadsheetml.pivotCacheRecords+xml"/>
  <Override PartName="/xl/pivotCache/pivotCacheDefinition2.xml" ContentType="application/vnd.openxmlformats-officedocument.spreadsheetml.pivotCacheDefinition+xml"/>
  <Override PartName="/xl/pivotCache/pivotCacheRecords2.xml" ContentType="application/vnd.openxmlformats-officedocument.spreadsheetml.pivotCacheRecords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codeName="ThisWorkbook" defaultThemeVersion="124226"/>
  <bookViews>
    <workbookView xWindow="240" yWindow="105" windowWidth="14805" windowHeight="8010" tabRatio="958" firstSheet="1" activeTab="7"/>
  </bookViews>
  <sheets>
    <sheet name="Action Plan" sheetId="8" r:id="rId1"/>
    <sheet name="กำหนดการ" sheetId="30" r:id="rId2"/>
    <sheet name="เมนูอาหาร" sheetId="29" r:id="rId3"/>
    <sheet name="วิทยากรดอยตุง" sheetId="37" r:id="rId4"/>
    <sheet name="name list" sheetId="33" r:id="rId5"/>
    <sheet name="บ้านพักรับรอง" sheetId="31" r:id="rId6"/>
    <sheet name="ศท.บ. 1" sheetId="28" r:id="rId7"/>
    <sheet name="Car Convoy สนามบิน-ดอยตุง" sheetId="34" r:id="rId8"/>
    <sheet name="Car Convoy ดอยตุง" sheetId="35" r:id="rId9"/>
    <sheet name="Car Convoy ดอยตุง-สนามบิน" sheetId="36" r:id="rId10"/>
    <sheet name="Gift" sheetId="32" r:id="rId11"/>
    <sheet name="HQ Booking" sheetId="9" state="hidden" r:id="rId12"/>
    <sheet name="AyeAye Booking" sheetId="11" state="hidden" r:id="rId13"/>
    <sheet name="รายชื่อ" sheetId="12" state="hidden" r:id="rId14"/>
    <sheet name="ที่พัก" sheetId="18" state="hidden" r:id="rId15"/>
    <sheet name="Car Convoy ดอยตุง1" sheetId="3" state="hidden" r:id="rId16"/>
    <sheet name="Equipment Need" sheetId="4" state="hidden" r:id="rId17"/>
    <sheet name="Sheet2" sheetId="7" state="hidden" r:id="rId18"/>
  </sheets>
  <definedNames>
    <definedName name="_xlnm.Print_Area" localSheetId="0">'Action Plan'!$A$1:$G$42</definedName>
  </definedNames>
  <calcPr calcId="152511"/>
  <pivotCaches>
    <pivotCache cacheId="4" r:id="rId19"/>
    <pivotCache cacheId="5" r:id="rId20"/>
  </pivotCaches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AC37" i="33" l="1"/>
  <c r="AC36" i="33"/>
</calcChain>
</file>

<file path=xl/sharedStrings.xml><?xml version="1.0" encoding="utf-8"?>
<sst xmlns="http://schemas.openxmlformats.org/spreadsheetml/2006/main" count="1866" uniqueCount="616">
  <si>
    <t>No.</t>
  </si>
  <si>
    <t>Name</t>
  </si>
  <si>
    <t>Position</t>
  </si>
  <si>
    <t>Organization</t>
  </si>
  <si>
    <t>Major general Than Htut</t>
  </si>
  <si>
    <t>Deputy Minister</t>
  </si>
  <si>
    <t>Ministry of Border Affairs</t>
  </si>
  <si>
    <t>Chairman</t>
  </si>
  <si>
    <t>Pa-O Self Administered Zone</t>
  </si>
  <si>
    <t>Mr.Aung San Oo</t>
  </si>
  <si>
    <t>Director</t>
  </si>
  <si>
    <t>Progress of Border Areas and National Races Department, Ministry of Border Affairs</t>
  </si>
  <si>
    <t>Mr.Soe Lin Aye</t>
  </si>
  <si>
    <t>Police Lt-Colonel</t>
  </si>
  <si>
    <t>Central Committee for Drug Abuse Control (CCDAC)</t>
  </si>
  <si>
    <t>Mr.Phone Myat Tun</t>
  </si>
  <si>
    <t>Deputy Director</t>
  </si>
  <si>
    <t>Mr.Naing Thu</t>
  </si>
  <si>
    <t>Assistant Director</t>
  </si>
  <si>
    <t>Mr. Aung Myat Kyaw Thet</t>
  </si>
  <si>
    <t>Mr.Hkam Awng</t>
  </si>
  <si>
    <t>Passport No.</t>
  </si>
  <si>
    <t>Issue Date</t>
  </si>
  <si>
    <t>Expire Date</t>
  </si>
  <si>
    <t>Place of Birth</t>
  </si>
  <si>
    <t xml:space="preserve">Date of Birth </t>
  </si>
  <si>
    <t>Food Restriction</t>
  </si>
  <si>
    <t>DM000742</t>
  </si>
  <si>
    <t>9/11/2011</t>
  </si>
  <si>
    <t>8/11/2021</t>
  </si>
  <si>
    <t>Yangon</t>
  </si>
  <si>
    <t>28/10/1960</t>
  </si>
  <si>
    <t>None</t>
  </si>
  <si>
    <t>Taunggyi</t>
  </si>
  <si>
    <t>21/3/1961</t>
  </si>
  <si>
    <t>OM055744</t>
  </si>
  <si>
    <t>27/10/2017</t>
  </si>
  <si>
    <t>26/10/2022</t>
  </si>
  <si>
    <t>Pyin Oo Lwin</t>
  </si>
  <si>
    <t>4/9/1965</t>
  </si>
  <si>
    <t>Beef</t>
  </si>
  <si>
    <t>OM026251</t>
  </si>
  <si>
    <t>10/10/2014</t>
  </si>
  <si>
    <t>9/10/2019</t>
  </si>
  <si>
    <t>25/6/1967</t>
  </si>
  <si>
    <t>Pakokku</t>
  </si>
  <si>
    <t>19/2/1981</t>
  </si>
  <si>
    <t>19/7/1986</t>
  </si>
  <si>
    <t>OM046374</t>
  </si>
  <si>
    <t>7/11/2016</t>
  </si>
  <si>
    <t>6/11/2021</t>
  </si>
  <si>
    <t>22/3/1987</t>
  </si>
  <si>
    <t>Departure Details</t>
  </si>
  <si>
    <t>Departure Flight</t>
  </si>
  <si>
    <t>Departure Date</t>
  </si>
  <si>
    <t>Return Flight</t>
  </si>
  <si>
    <t>Return Details</t>
  </si>
  <si>
    <t>Return Date</t>
  </si>
  <si>
    <t xml:space="preserve">Accomodation in Bkk </t>
  </si>
  <si>
    <t>Nang Seng Awn</t>
  </si>
  <si>
    <t>Yangon - Bangkok</t>
  </si>
  <si>
    <t>TG304
9.50-11.45</t>
  </si>
  <si>
    <t>Mon 5/11/18</t>
  </si>
  <si>
    <t>Domestic Details 1</t>
  </si>
  <si>
    <t>Domestic Flight 1</t>
  </si>
  <si>
    <t>Domestic Date 1</t>
  </si>
  <si>
    <t>Domestic Date 2</t>
  </si>
  <si>
    <t>Monday 5 November 2018</t>
  </si>
  <si>
    <t>Tuesday 6 November 2018</t>
  </si>
  <si>
    <t>Wednesday 7 November 2018</t>
  </si>
  <si>
    <t>Thursday 8 November 2018</t>
  </si>
  <si>
    <t>N/A</t>
  </si>
  <si>
    <t>Bangkok-Chaingrai</t>
  </si>
  <si>
    <t>อาคาร 1</t>
  </si>
  <si>
    <t>รถสำนักงานรับ-ส่งสนามบิน และวันที่อยู่ใน กทม. 
วันที่ 5/ 8-9 พ.ย.</t>
  </si>
  <si>
    <t>Vehical Reservation
in Bangkok</t>
  </si>
  <si>
    <t>จองโรงแรม 1 ห้อง
Check in 5 out 6
และ
Check in 7 out 9</t>
  </si>
  <si>
    <t>Tue 6/11/18</t>
  </si>
  <si>
    <t xml:space="preserve">WE130
9.05-10.25
</t>
  </si>
  <si>
    <t>WE130
9.05-10.25</t>
  </si>
  <si>
    <t>Chaingrai - Bangkok</t>
  </si>
  <si>
    <t>PG234
16.20-17.50</t>
  </si>
  <si>
    <t>Wed 7/11/18</t>
  </si>
  <si>
    <t>Bangkok - Yangon</t>
  </si>
  <si>
    <t>TG305
17.50 - 18.45</t>
  </si>
  <si>
    <t>Thu 8/11/18</t>
  </si>
  <si>
    <t>ทะเบียน</t>
  </si>
  <si>
    <t>ลำดับขบวน</t>
  </si>
  <si>
    <t>1)</t>
  </si>
  <si>
    <t>2)</t>
  </si>
  <si>
    <t>4)</t>
  </si>
  <si>
    <t>5)</t>
  </si>
  <si>
    <t>กระบะมีหลังคา</t>
  </si>
  <si>
    <t>ฟอร์จูเนอร์</t>
  </si>
  <si>
    <t>หมายเหตุ</t>
  </si>
  <si>
    <t>Mr.San Lwin</t>
  </si>
  <si>
    <t>Naing Thu</t>
  </si>
  <si>
    <t>Aung Myat Kyaw Thet</t>
  </si>
  <si>
    <t>Hkam Awng</t>
  </si>
  <si>
    <t>Tag ติดกระเป๋า พร้อมเลขห้อง (เขียนเลขเอา)</t>
  </si>
  <si>
    <t>เมนูอาหารเลี่ยงหมูเนื้อ เน้น ปลา ไก่ ผัก (หมูในอาหาร 1 อย่าง)</t>
  </si>
  <si>
    <t>Package Handout สำหรับคุณชาย ชื่อ+โปรแกรม</t>
  </si>
  <si>
    <t>แผนรถ แผนห้อง</t>
  </si>
  <si>
    <t xml:space="preserve">Yangon - Bangkok
</t>
  </si>
  <si>
    <t>Thai Airways</t>
  </si>
  <si>
    <t>Remarks</t>
  </si>
  <si>
    <t>Date</t>
  </si>
  <si>
    <t>Flight</t>
  </si>
  <si>
    <t>Airways</t>
  </si>
  <si>
    <t>Route</t>
  </si>
  <si>
    <t>Business Class 
(pax)</t>
  </si>
  <si>
    <t>Economy 
(pax)</t>
  </si>
  <si>
    <t>Myanmar citizen</t>
  </si>
  <si>
    <t>จองโรงแรม 1 ห้อง</t>
  </si>
  <si>
    <t>Check in 5 out 6</t>
  </si>
  <si>
    <t>และ</t>
  </si>
  <si>
    <t>Check in 7 out 9</t>
  </si>
  <si>
    <t>Day 2 (6 November 2018)</t>
  </si>
  <si>
    <t>09.05 – 10.25</t>
  </si>
  <si>
    <t>- Leave Suvarnabhumi Airport for Chaingrai Airport by Thai Smile Airways, flight WE130</t>
  </si>
  <si>
    <t xml:space="preserve">12.00 - 13.00 </t>
  </si>
  <si>
    <t>- Lunch</t>
  </si>
  <si>
    <t>- Visit Navuti Company coffee and macadamia plantation and value-added</t>
  </si>
  <si>
    <t>- Leave Chaingrai Airport for Doi Tung Development Project
- Check in at Royal Guesthouse</t>
  </si>
  <si>
    <t>- Briefing on overview of Doi Tung Development Project
- Visit Database Center</t>
  </si>
  <si>
    <t>- Visit Doi Chang Moob Military Base, along the Thai – Myanmar border</t>
  </si>
  <si>
    <t>Day 3 (7 November 2018)</t>
  </si>
  <si>
    <t>16.20 – 17.50</t>
  </si>
  <si>
    <t>- Leave Chiangrai Airport for Suvarnabhumi Airport by Bangkok Airways, flight PG 234</t>
  </si>
  <si>
    <t>กำหนดการ</t>
  </si>
  <si>
    <t>Price Promotion 
YGN Starzone</t>
  </si>
  <si>
    <t>Price NON- Promotion 
YGN Starzone</t>
  </si>
  <si>
    <t>Thai Agent</t>
  </si>
  <si>
    <t>Economy = 5,974.83 THB
Business = 22,239.65 THB</t>
  </si>
  <si>
    <t>Economy = 7302.57 THB
Business = 23235.45 THB</t>
  </si>
  <si>
    <t xml:space="preserve">Economy class =   12,540  THB
Business class =THB 23,890 </t>
  </si>
  <si>
    <t>PG703 
16.50</t>
  </si>
  <si>
    <t>พขร.รถ รมช.</t>
  </si>
  <si>
    <t>OM064908</t>
  </si>
  <si>
    <t xml:space="preserve"> 23-10-2018 </t>
  </si>
  <si>
    <t xml:space="preserve"> 23/10/2018 </t>
  </si>
  <si>
    <t xml:space="preserve">OM064910
</t>
  </si>
  <si>
    <t>OM064867</t>
  </si>
  <si>
    <t>Class</t>
  </si>
  <si>
    <t>Business class</t>
  </si>
  <si>
    <t>Economy class</t>
  </si>
  <si>
    <t>Domestic Date 7/11</t>
  </si>
  <si>
    <t>Domestic flight 7/11</t>
  </si>
  <si>
    <t xml:space="preserve">นายวิชัย ไชยมงคล  </t>
  </si>
  <si>
    <t xml:space="preserve"> รปส.๑</t>
  </si>
  <si>
    <t xml:space="preserve">นางสาวจันทรา สุยสุวรรณ                      </t>
  </si>
  <si>
    <t>นักวิเทศสัมพันธ์ชำนาญการพิเศษ สกต.</t>
  </si>
  <si>
    <t xml:space="preserve">นางมนัญญา ไวอัมภา   </t>
  </si>
  <si>
    <t>นักวิเคราะห์นโยบายและแผนชำนาญการพิเศษ สพป.</t>
  </si>
  <si>
    <t xml:space="preserve">นางวรภร นาคซื่อตรง   </t>
  </si>
  <si>
    <t>นักวิเคราะห์นโยบายและแผนชำนาญการ สกต.</t>
  </si>
  <si>
    <t xml:space="preserve">นายภาณุพงศ์ พันธุ์เสือ   </t>
  </si>
  <si>
    <t>นักวิเทศสัมพันธ์ชำนาญการ สกต.</t>
  </si>
  <si>
    <t xml:space="preserve">นางสาวกรชุดา พร้อมมูล                  </t>
  </si>
  <si>
    <t>นักวิเทศสัมพันธ์ปฏิบัติการ สกต.</t>
  </si>
  <si>
    <t xml:space="preserve">ร้อยตำรวจเอก อาทิตย์ เงินเรียง                   </t>
  </si>
  <si>
    <t>รองสารวัตร กองกำกับการ ๒ กองบังคับการตำรวจสันติบาล ๓</t>
  </si>
  <si>
    <t xml:space="preserve">ดาบตำรวจ โสภณ นิตินานนท์                      </t>
  </si>
  <si>
    <t>ผู้บังคับหมู่ กองกำกับการกร ๒ กองบังคับการตำรวจสันติบาล ๓</t>
  </si>
  <si>
    <t>สำนักงาน ป.ป.ส.</t>
  </si>
  <si>
    <t xml:space="preserve">Friday 9/11/18
</t>
  </si>
  <si>
    <t>Gender</t>
  </si>
  <si>
    <t>Male</t>
  </si>
  <si>
    <t>Female</t>
  </si>
  <si>
    <t xml:space="preserve">MA751568
</t>
  </si>
  <si>
    <t xml:space="preserve">21 Jul 2014
</t>
  </si>
  <si>
    <t>Bhamaw</t>
  </si>
  <si>
    <t xml:space="preserve">20 Jul 2019
</t>
  </si>
  <si>
    <t xml:space="preserve">10 /3/1947
</t>
  </si>
  <si>
    <t>Seat Class</t>
  </si>
  <si>
    <t>Book by HQ</t>
  </si>
  <si>
    <t>Row Labels</t>
  </si>
  <si>
    <t>Grand Total</t>
  </si>
  <si>
    <t>VIP 4</t>
  </si>
  <si>
    <t>VIP 3</t>
  </si>
  <si>
    <t>B1</t>
  </si>
  <si>
    <t>B2</t>
  </si>
  <si>
    <t>(blank)</t>
  </si>
  <si>
    <t>วันที่ 6-7 พฤศจิกายน 2561 ณ โครงการพัฒนาดอยตุงฯ จ.เชียงราย</t>
  </si>
  <si>
    <t>มูลนิธิแม่ฟ้าหลวงฯ</t>
  </si>
  <si>
    <t>ม.ร.ว.ดิศนัดดา ดิศกุล</t>
  </si>
  <si>
    <t>คุณคำอ่อง</t>
  </si>
  <si>
    <t>คุณณรงค์ อภิชัย</t>
  </si>
  <si>
    <t>สลักจิต มั่นธรรมรักษา</t>
  </si>
  <si>
    <t>พรฤทัย โชติวิจิตร</t>
  </si>
  <si>
    <t>ภาทิพย์ พนัสบดี</t>
  </si>
  <si>
    <t>นางบัวเหลา</t>
  </si>
  <si>
    <t>นางแสงอ่อน</t>
  </si>
  <si>
    <t>ตูร่า เชว อ่อง</t>
  </si>
  <si>
    <t>ประธานกรรมการ</t>
  </si>
  <si>
    <t>ผู้อำนวยการโครงการเมียนมา</t>
  </si>
  <si>
    <t>ประธานสายปฏิบัติการพัฒนา</t>
  </si>
  <si>
    <t>ผู้อำนวยการฝ่ายสนับสนุนโครงการพัฒนา</t>
  </si>
  <si>
    <t>ผู้ช่วยผู้จัดการโครงการ</t>
  </si>
  <si>
    <t>ผู้ช่วยผู้จัดการภาคสนาม</t>
  </si>
  <si>
    <t>สัตวแพทย์/หัวหน้าพื้นที่</t>
  </si>
  <si>
    <t>- เดินทางจากสนามบินมายังโครงการพัฒนาดอยตุง
- เข้าพักที่บ้านพักรับรอง</t>
  </si>
  <si>
    <t>- รับประทานอาหารกลางวันที่บ้านพักรับรอง</t>
  </si>
  <si>
    <t>เวลา</t>
  </si>
  <si>
    <t>วันอังคารที่ 6 พฤศจิกายน 2561</t>
  </si>
  <si>
    <t>- Visit the Mae Fah Luang Foundation’s Cottage Industry Centre and Outlet</t>
  </si>
  <si>
    <t xml:space="preserve">- เดินทางกลับกรุงเทพมหานคร ด้วยสายการบิน Bangkok Airways เที่ยวบินที่ PG234 </t>
  </si>
  <si>
    <t>15.15 - 16.20</t>
  </si>
  <si>
    <t>- เดินทางถึงสนามบินแม่ฟ้าหลวงและรับรองที่ห้อง VIP สนามบินนานาชาติแม่ฟ้าหลวง</t>
  </si>
  <si>
    <t>- เดินทางไปศูนย์ผลิตและจำหน่ายงานมือ</t>
  </si>
  <si>
    <t>14.30 - 15.00</t>
  </si>
  <si>
    <t>ระยะเวลา</t>
  </si>
  <si>
    <t>17.50 เป็นต้นไป</t>
  </si>
  <si>
    <t>รับรองคณะโดย สำนักงาน ป.ป.ส.</t>
  </si>
  <si>
    <t>45 นาที</t>
  </si>
  <si>
    <t>1 ชม.</t>
  </si>
  <si>
    <t>- เดินทางไปนวุติ ไซต์ 1</t>
  </si>
  <si>
    <t>15 นาที</t>
  </si>
  <si>
    <t>- เดินทางไปฐานทหารช้างมูบ</t>
  </si>
  <si>
    <t>20 นาที</t>
  </si>
  <si>
    <t>30 นาที</t>
  </si>
  <si>
    <t>1 ชม. 20 นาที</t>
  </si>
  <si>
    <t>1 ชม. 10 นาที</t>
  </si>
  <si>
    <t>1 ชม. 30 นาที</t>
  </si>
  <si>
    <t>- รับประทานอาหารเช้า และมอบของที่ระลึก</t>
  </si>
  <si>
    <t>แผนผังบ้านพักรับรอง</t>
  </si>
  <si>
    <t>Second Floor</t>
  </si>
  <si>
    <t>Third Floor</t>
  </si>
  <si>
    <t>VIP  3  ( Double )</t>
  </si>
  <si>
    <t>VIP  2  ( Double )</t>
  </si>
  <si>
    <t>VIP  1  ( Double )</t>
  </si>
  <si>
    <t>VIP  8  ( Twin )</t>
  </si>
  <si>
    <t>VIP  10  ( Twin )</t>
  </si>
  <si>
    <t>VIP  4  ( Double )</t>
  </si>
  <si>
    <t>ห้องรับแขก</t>
  </si>
  <si>
    <t>9 ( Trlpple )</t>
  </si>
  <si>
    <t>ชั้น 3 : B 3 ห้อง 21 เตียง</t>
  </si>
  <si>
    <t xml:space="preserve"> 7  ( Double )</t>
  </si>
  <si>
    <t>B  2</t>
  </si>
  <si>
    <t>B  1</t>
  </si>
  <si>
    <t>( 12 Bed )</t>
  </si>
  <si>
    <t>( 8 Bed )</t>
  </si>
  <si>
    <t xml:space="preserve"> 6  ( Double )</t>
  </si>
  <si>
    <t xml:space="preserve"> 5  ( Double )</t>
  </si>
  <si>
    <t>(Chairman of Pa-o)</t>
  </si>
  <si>
    <t>Mr.Soe Lin Aye 
(Pol. Lt.Col.)</t>
  </si>
  <si>
    <t>Mr.Aung San Oo (Director Natala)</t>
  </si>
  <si>
    <t>Mr.Phone Myat Tun (Dep.Director)</t>
  </si>
  <si>
    <t>0)</t>
  </si>
  <si>
    <t>รถตำรวจนำขบวน</t>
  </si>
  <si>
    <t>รถตู้ Hyundai VIP</t>
  </si>
  <si>
    <t>xxx</t>
  </si>
  <si>
    <t>พขร.ปปส.ภาค 5</t>
  </si>
  <si>
    <t xml:space="preserve">ฟอร์จูเนอร์ </t>
  </si>
  <si>
    <t>รปส.วิชัย ไชยมงคล</t>
  </si>
  <si>
    <t>พี่ณรงค์</t>
  </si>
  <si>
    <t>สลักจิต</t>
  </si>
  <si>
    <t>ภาทิพย์</t>
  </si>
  <si>
    <t>รถตู้ (Van 1)</t>
  </si>
  <si>
    <t>รถตู้ (Van 2)</t>
  </si>
  <si>
    <t>Soe Lin Aye</t>
  </si>
  <si>
    <t>San Lwin</t>
  </si>
  <si>
    <t>Aung San Oo</t>
  </si>
  <si>
    <t>Phone Myat Tun</t>
  </si>
  <si>
    <t xml:space="preserve">               </t>
  </si>
  <si>
    <t xml:space="preserve">                  </t>
  </si>
  <si>
    <t xml:space="preserve">กรชุดา พร้อมมูล   </t>
  </si>
  <si>
    <t xml:space="preserve">วรภร นาคซื่อตรง   </t>
  </si>
  <si>
    <t xml:space="preserve">ภาณุพงศ์ พันธุ์เสือ   </t>
  </si>
  <si>
    <t xml:space="preserve">มนัญญา ไวอัมภา   </t>
  </si>
  <si>
    <t xml:space="preserve">จันทรา สุยสุวรรณ    </t>
  </si>
  <si>
    <t>รถ ป.ป.ส. ภาค 5</t>
  </si>
  <si>
    <t>พขร. ป.ป.ส. ภาค 5</t>
  </si>
  <si>
    <t>ผู้ประสานงาน ภาค 5</t>
  </si>
  <si>
    <t>ผู้แทน ป.ป.ส.ภาค 5</t>
  </si>
  <si>
    <t>เจ้าหน้าที่ LU</t>
  </si>
  <si>
    <t>ผังขบวนรถ</t>
  </si>
  <si>
    <t>13.00 - 14.30</t>
  </si>
  <si>
    <t>15.00 - 17.00</t>
  </si>
  <si>
    <t>17.00 - 18.30</t>
  </si>
  <si>
    <t>- เดินทางกลับบ้านพักรับรองและพักผ่อนตามอัธยาศัย</t>
  </si>
  <si>
    <t xml:space="preserve">18.30 - 20.00   </t>
  </si>
  <si>
    <t>- รับประทานอาหารเย็นที่บ้านพักรับรอง</t>
  </si>
  <si>
    <t>- รับฟังการบรรยายที่นวุติ ไซต์ 1</t>
  </si>
  <si>
    <t>7.00 - 8.15</t>
  </si>
  <si>
    <t>1 ชม. 15 นาที</t>
  </si>
  <si>
    <t>8.15 - 8.30</t>
  </si>
  <si>
    <t>11.45 - 13.00</t>
  </si>
  <si>
    <t>14.30 - 15.15</t>
  </si>
  <si>
    <t>- เดินทางไปสนามบินแม่ฟ้าหลวง</t>
  </si>
  <si>
    <t>1 ชม. 5 นาที</t>
  </si>
  <si>
    <t>วันพุธที่ 7 พฤศจิกายน 2561</t>
  </si>
  <si>
    <t>- เดินทางไปวัดพระธาตุดอยตุง</t>
  </si>
  <si>
    <t>- สักการะพระธาตุดอยตุง</t>
  </si>
  <si>
    <t>- เดินทางกลับโครงการพัฒนาดอยตุง</t>
  </si>
  <si>
    <t>VIP</t>
  </si>
  <si>
    <t>โต๊ะนอก</t>
  </si>
  <si>
    <t>- อาหารว่างที่เก็บได้ คุกกี้ ถั่ว ผลไม้ น้ำผลไม้กล่องๆ</t>
  </si>
  <si>
    <t>- เตรียมกรวยดอกไม้ ธูปเทียน 30 ชุด</t>
  </si>
  <si>
    <t>- กรณีคณะอยากเดินลง ให้หมุนรถไปข้างล่าง</t>
  </si>
  <si>
    <t>- มฟล.ดูแลกระเป๋าจนถึงสนามบิน</t>
  </si>
  <si>
    <t>3)</t>
  </si>
  <si>
    <t>สำนักงาน ป.ป.ส. ภาค 5</t>
  </si>
  <si>
    <t>นายพรพัฒน์ สุวรรณภูมิ</t>
  </si>
  <si>
    <t>ผอ.ปปส.ภ.5</t>
  </si>
  <si>
    <t>นางสาวเกล็ดดาว วัลลา</t>
  </si>
  <si>
    <t>ผู้ติดตาม</t>
  </si>
  <si>
    <t>นายปริวรรฒ เหมืองอุ่น</t>
  </si>
  <si>
    <t>ผู้ติดตาม รปส.</t>
  </si>
  <si>
    <t>6)</t>
  </si>
  <si>
    <t>Toyota Prado สีดำ</t>
  </si>
  <si>
    <t>พขร. ป.ป.ส.</t>
  </si>
  <si>
    <t>(ผู้ติดตาม รปส.)</t>
  </si>
  <si>
    <t>ไม่ร่วมขบวนจากสนามบิน</t>
  </si>
  <si>
    <t>ดต. โสภณ นิตินานนท์</t>
  </si>
  <si>
    <t xml:space="preserve"> รตอ. อาทิตย์ เงินเรียง     </t>
  </si>
  <si>
    <t>พขร.ของ รมช.</t>
  </si>
  <si>
    <t>Mr.Naing Thu (Asst. Director)</t>
  </si>
  <si>
    <t>ธวัชชัย เงินปา (ไว)</t>
  </si>
  <si>
    <t>คัมภีร์ แก้วมณีวรรณ (หนึ่ง)</t>
  </si>
  <si>
    <t>เชวง คำพิชัย (เชวง)</t>
  </si>
  <si>
    <t>พขร.ดอยตุง</t>
  </si>
  <si>
    <t>คณะรัฐมนตรีช่วยว่าการกระทรวงกิจการชายแดน เมียนมา</t>
  </si>
  <si>
    <t>ธวัชชัย เงินปา</t>
  </si>
  <si>
    <t>เชวง คำพิชัย</t>
  </si>
  <si>
    <t xml:space="preserve">พขร. ดอยตุง </t>
  </si>
  <si>
    <t>พขร.8888</t>
  </si>
  <si>
    <t>รถล่วงหน้าและกระเป๋า</t>
  </si>
  <si>
    <t>(รอยืนยัน)</t>
  </si>
  <si>
    <t>ส่วนล่วงหน้าและสัมภาระคณะ</t>
  </si>
  <si>
    <t xml:space="preserve">Accommodation </t>
  </si>
  <si>
    <t>บ้านพักรับรอง</t>
  </si>
  <si>
    <t>Room Type</t>
  </si>
  <si>
    <t>Room Number</t>
  </si>
  <si>
    <t xml:space="preserve"> VIP</t>
  </si>
  <si>
    <t>เดี่ยว</t>
  </si>
  <si>
    <t>คู่</t>
  </si>
  <si>
    <t>คู่หญิง</t>
  </si>
  <si>
    <t>รวมชาย</t>
  </si>
  <si>
    <t>รวมหญิง</t>
  </si>
  <si>
    <t>พขร. ปปส.ภ.5</t>
  </si>
  <si>
    <t>VIP 1</t>
  </si>
  <si>
    <t>10.25 - 12.00</t>
  </si>
  <si>
    <t>ณรงค์ อภิชัย</t>
  </si>
  <si>
    <t>รถตู้ VIP ป.ป.ส.</t>
  </si>
  <si>
    <t>รองสารวัตร ตร.สันติบาล 3</t>
  </si>
  <si>
    <t>ผู้บังคับหมู่  ตร.สันติบาล 3</t>
  </si>
  <si>
    <t>นก8888</t>
  </si>
  <si>
    <t>นก8899</t>
  </si>
  <si>
    <t>ฤทัย</t>
  </si>
  <si>
    <t>นัท</t>
  </si>
  <si>
    <t>พี่จอย สลักจิต</t>
  </si>
  <si>
    <t>(ณรงค์ อภิชัย)</t>
  </si>
  <si>
    <t>รถตู้ดำ ป.ป.ส.</t>
  </si>
  <si>
    <t>พี่บัว</t>
  </si>
  <si>
    <t>อาร์ม</t>
  </si>
  <si>
    <t>ผอ. ป.ป.ส.ภาค 5</t>
  </si>
  <si>
    <t>ช่างภาพ</t>
  </si>
  <si>
    <t>- เช็คห้องน้ำให้สะอาด
- กระดาษชำระ
- จุดสูบบุหรี่</t>
  </si>
  <si>
    <t>- ของเบรคใส่กล่อง ขึ้นรถ</t>
  </si>
  <si>
    <t>- สั่งข้าวกล่องให้ พขร.เรา และ พขร.ปปส
- มอบของขวัญหลังทานข้าวเที่ยง/ เสร็จแล้วดึงของแตกได้ออกมา แล้วให้ Lifestyle ขึ้นมาช่วย wrap</t>
  </si>
  <si>
    <t>ผอ.ป.ป.ส.ภาค 5</t>
  </si>
  <si>
    <t>แสงอ่อน</t>
  </si>
  <si>
    <t xml:space="preserve">นางสาวพนาวรรณ  ธรรมเสนา </t>
  </si>
  <si>
    <t>หรือ</t>
  </si>
  <si>
    <t>Than Thut</t>
  </si>
  <si>
    <t>พี่จอย</t>
  </si>
  <si>
    <t>U Hkam Awng</t>
  </si>
  <si>
    <t xml:space="preserve">ภาณุพงศ์ พันธุ์เสือ  </t>
  </si>
  <si>
    <t xml:space="preserve">กรชุดา พร้อมมูล    </t>
  </si>
  <si>
    <t>มาโนช (LU)</t>
  </si>
  <si>
    <t>XXX</t>
  </si>
  <si>
    <t>สัมภาระคณะ</t>
  </si>
  <si>
    <t>ดต.ณรงค์ฤทธิ์ วงศ์ใหญ่</t>
  </si>
  <si>
    <t>สัมภาระคณะ (ล่วงหน้า)</t>
  </si>
  <si>
    <t>รถคาร์โก</t>
  </si>
  <si>
    <t>รถคาร์โก้</t>
  </si>
  <si>
    <t xml:space="preserve">ดต. โสภณ นิตินานนท์      </t>
  </si>
  <si>
    <t>Dining Table</t>
  </si>
  <si>
    <t>Picture</t>
  </si>
  <si>
    <t>MMR Delegation - Gift Set</t>
  </si>
  <si>
    <t>จันทรา สุยสุวรรณ ป.ป.ส.</t>
  </si>
  <si>
    <t>มนัญญา ไวอัมภา ป.ป.ส.</t>
  </si>
  <si>
    <t>วรภร นาคซื่อตรง ป.ป.ส.</t>
  </si>
  <si>
    <t>กรชุดา พร้อมมูล ป.ป.ส.</t>
  </si>
  <si>
    <t>เกล็ดดาว วัลลา ป.ป.ส.</t>
  </si>
  <si>
    <t>ผังขบวนรถ วันที่ 6 พฤศจิกายน 2561</t>
  </si>
  <si>
    <t>เส้นทาง : สนามบิน-ดอยตุง</t>
  </si>
  <si>
    <t>เส้นทาง : ศึกษาดูงานภายในบริเวณโครงการพัฒนาดอยตุง</t>
  </si>
  <si>
    <t>ผังขบวนรถ วันที่ 7 พฤศจิกายน 2561</t>
  </si>
  <si>
    <t>เส้นทาง : ดอยตุง - สนามบิน</t>
  </si>
  <si>
    <t>- welcome drink
- เอากระเป๋าเข้าห้อง (พี่โนช นัท แม่บ้าน)
- จุดสูบบุหรี่</t>
  </si>
  <si>
    <t xml:space="preserve">- นัท กิ๊ฟท์ ขนของขึ้นรถไปช้างมูบก่อน
- อาหารเช้าเป็นเซ็ทๆ 
- ของที่ระลึก Stand by บ้านเลย
- อาหารเบรคเซ็ทถุงน้ำตาล + น้ำผลไม้+ทิชชู่
</t>
  </si>
  <si>
    <t>นก 8888</t>
  </si>
  <si>
    <t>นก 8899</t>
  </si>
  <si>
    <t>พขร. ดอยตุง</t>
  </si>
  <si>
    <t>สภ.แม่ฟ้าหลวง</t>
  </si>
  <si>
    <t>พี่บัวเหลา</t>
  </si>
  <si>
    <t>เจ้าหน้าที่วิเคราะห์นโยบายและแผน (ติดตาม รปส.)</t>
  </si>
  <si>
    <t xml:space="preserve">พนาวรรณ  ธรรมเสนา </t>
  </si>
  <si>
    <t>สภ.บ้านดู่-แม่จัน-แม่ฟ้าหลวง</t>
  </si>
  <si>
    <t>สภ.แม่ฟ้าหลวง-แม่จัน-บ้านดู่</t>
  </si>
  <si>
    <t>Name/Position</t>
  </si>
  <si>
    <r>
      <rPr>
        <b/>
        <sz val="14"/>
        <color theme="1"/>
        <rFont val="Calibri"/>
        <family val="2"/>
        <scheme val="minor"/>
      </rPr>
      <t>Major general Than Htut</t>
    </r>
    <r>
      <rPr>
        <sz val="14"/>
        <color theme="1"/>
        <rFont val="Calibri"/>
        <family val="2"/>
        <scheme val="minor"/>
      </rPr>
      <t xml:space="preserve">
Deputy Minister
Ministry of Border Affairs</t>
    </r>
  </si>
  <si>
    <r>
      <rPr>
        <b/>
        <sz val="14"/>
        <color theme="1"/>
        <rFont val="Calibri"/>
        <family val="2"/>
        <scheme val="minor"/>
      </rPr>
      <t>Mr.San Lwin</t>
    </r>
    <r>
      <rPr>
        <sz val="14"/>
        <color theme="1"/>
        <rFont val="Calibri"/>
        <family val="2"/>
        <scheme val="minor"/>
      </rPr>
      <t xml:space="preserve">
Chairman
Pa-O Self Administered Zone</t>
    </r>
  </si>
  <si>
    <r>
      <rPr>
        <b/>
        <sz val="14"/>
        <color theme="1"/>
        <rFont val="Calibri"/>
        <family val="2"/>
        <scheme val="minor"/>
      </rPr>
      <t>Mr.Aung San Oo</t>
    </r>
    <r>
      <rPr>
        <sz val="14"/>
        <color theme="1"/>
        <rFont val="Calibri"/>
        <family val="2"/>
        <scheme val="minor"/>
      </rPr>
      <t xml:space="preserve">
Director
Progress of Border Areas and National Races Department, Ministry of Border Affairs</t>
    </r>
  </si>
  <si>
    <r>
      <rPr>
        <b/>
        <sz val="14"/>
        <color theme="1"/>
        <rFont val="Calibri"/>
        <family val="2"/>
        <scheme val="minor"/>
      </rPr>
      <t>Mr.Soe Lin Aye</t>
    </r>
    <r>
      <rPr>
        <sz val="14"/>
        <color theme="1"/>
        <rFont val="Calibri"/>
        <family val="2"/>
        <scheme val="minor"/>
      </rPr>
      <t xml:space="preserve">
Police Lt-Colonel
Central Committee for Drug Abuse Control (CCDAC)</t>
    </r>
  </si>
  <si>
    <r>
      <rPr>
        <b/>
        <sz val="14"/>
        <color theme="1"/>
        <rFont val="Calibri"/>
        <family val="2"/>
        <scheme val="minor"/>
      </rPr>
      <t>Mr.Phone Myat Tun</t>
    </r>
    <r>
      <rPr>
        <sz val="14"/>
        <color theme="1"/>
        <rFont val="Calibri"/>
        <family val="2"/>
        <scheme val="minor"/>
      </rPr>
      <t xml:space="preserve">
Deputy Director
Progress of Border Areas and National Races Department, Ministry of Border Affairs</t>
    </r>
  </si>
  <si>
    <r>
      <rPr>
        <b/>
        <sz val="14"/>
        <color theme="1"/>
        <rFont val="Calibri"/>
        <family val="2"/>
        <scheme val="minor"/>
      </rPr>
      <t>Mr.Naing Thu</t>
    </r>
    <r>
      <rPr>
        <sz val="14"/>
        <color theme="1"/>
        <rFont val="Calibri"/>
        <family val="2"/>
        <scheme val="minor"/>
      </rPr>
      <t xml:space="preserve">
Assistant Director
Ministry of Border Affairs</t>
    </r>
  </si>
  <si>
    <r>
      <rPr>
        <b/>
        <sz val="14"/>
        <color theme="1"/>
        <rFont val="Calibri"/>
        <family val="2"/>
        <scheme val="minor"/>
      </rPr>
      <t>Mr. Aung Myat Kyaw Thet</t>
    </r>
    <r>
      <rPr>
        <sz val="14"/>
        <color theme="1"/>
        <rFont val="Calibri"/>
        <family val="2"/>
        <scheme val="minor"/>
      </rPr>
      <t xml:space="preserve">
Assistant Director
Ministry of Border Affairs</t>
    </r>
  </si>
  <si>
    <t>1 ชั่วโมง</t>
  </si>
  <si>
    <t>8.30 - 11.45</t>
  </si>
  <si>
    <t>2 ชั่วโมง 15 นาที</t>
  </si>
  <si>
    <t>- ชมพื้นที่ชายแดนที่ฐานทหารช้างมูบ รับฟังบรรยายสรุป
- รับฟังประสบการณ์ชาวบ้านดอยตุง "จากอดีตปลูกฝิ่น คนรุ่นเก่าสู่คนรุ่นใหม่"
- เยี่ยมเจ้าหน้าที่ทหาร ไทย-เมียนมา (มอบของใช้และอาหาร) ที่ลานตะกร้อมิตรภาพ</t>
  </si>
  <si>
    <t>- ทักทาย บรรยายที่ฐานแล้วเดินไปลานตะกร้อ
- วงพูดคุยเล่าประสบการณ์
 - มอบของ
- ป้าย Foam board เตรียมสำหรับบรรยายที่ฐาน
- ลำโพง
- ช่างภาพ</t>
  </si>
  <si>
    <t>ดูเวลาเหมาะสม</t>
  </si>
  <si>
    <t>11.45 - 12.00</t>
  </si>
  <si>
    <t>วันจันทร์ที่ 5 พฤศจิกายน 2561</t>
  </si>
  <si>
    <t xml:space="preserve">รถหกล้อเล็ก โนช นัท กิ๊ฟ ขนของไปฐานทหารช้างมูบ และเตรียมจุดคุยกับวิทยากรชาวบ้าน
บ่าย รับของที่ห้วยไคร้ </t>
  </si>
  <si>
    <t>รหัสงาน 993-700-161</t>
  </si>
  <si>
    <t>โนช พี่เจ็ท</t>
  </si>
  <si>
    <t>- เก้าอี้ 20 ตัว(ที่ช้างมูบ 20 ตัว) /โต๊ะหน้าขาว 3 ตัว /เต้นท์ใหญ่ที่วัดพระธาตุ  3 หลัง
- ไวน์นำไปไว้ที่บ้านพักรับรอง
- เบิกทิชชู่ ของ</t>
  </si>
  <si>
    <t>07.30 - 08.30</t>
  </si>
  <si>
    <t>- รถตู้ 2 คัน นก 8888 /นก 8899 /รถกระบะคาร์โก้ 1 คัน
- รถกระบะมีหลังคา 1 คัน (รับทีมพม่า 1 คน/โนช/นัท)/ไม่รวมรถพี่ณรงค์
- กระเป๋ายา/แท็กกระเป๋า/ป้ายรถเบอร์1-2 /เทปกาว/น้ำขวด 5 แพ็ค/ทิชชู่กล่อง/ร่ม /วอ.3 ตัว/ชื่อนั่งรถ</t>
  </si>
  <si>
    <t xml:space="preserve">เดินทางสนามบินสุวรรณภูมิโดยสายการบิน Thai Smile เที่ยวบินที่ WE130 มาถึงท่าอากาศยานนานาชาติแม่ฟ้าหลวง จังหวัดเชียงราย
- เข้าห้องพักรับรอง และขึ้นรถมายังบ้านพักรับรอง /มีรถนำตำรวจ
- กระเป๋านำขึ้นรถ มายังบ้านพักรับรอง
</t>
  </si>
  <si>
    <t>ประสานงานและอำนวยความโดย ป.ป.ส.ภาค 5
- ดูแลความเรียบร้อยที่สนามบิน
- จุดจอดรถ
- ห้อง VIP สนามบิน ชื่อ "....."
- รถตำรวจนำตลอดเส้นทาง โดยกองบังคับการตำรวจสันติบาล ๓
- พี่ณรงค์ และ พี่จอย ลงไปรับคณะ/ เข้าไปด้านในจุดสายพานสนามบิน</t>
  </si>
  <si>
    <t>เมนูอาหารคณะรัฐมนตรีเมียนมา จำนวน 30 ท่าน</t>
  </si>
  <si>
    <t>ระหว่างวันที่ 6-7 พฤศจิกายน 2561</t>
  </si>
  <si>
    <t>** รหัสงาน 993 700 161</t>
  </si>
  <si>
    <t>ทานอาหารไม่เผ็ด</t>
  </si>
  <si>
    <t>อาหารเช้า</t>
  </si>
  <si>
    <t>อาหารว่างเช้า</t>
  </si>
  <si>
    <t>อาหารกลางวัน</t>
  </si>
  <si>
    <t>อาหารว่างบ่าย</t>
  </si>
  <si>
    <t>อาหารเย็น</t>
  </si>
  <si>
    <t>12.00 น. บ้านรับรอง</t>
  </si>
  <si>
    <t>15.00 น.โรงคั่ว</t>
  </si>
  <si>
    <t>18.30 น. บ้านรับรอง</t>
  </si>
  <si>
    <t xml:space="preserve">*** ขอของว่างเช่น </t>
  </si>
  <si>
    <t>ผลไม้ที่ไม่ต้องใช้มีดปอก/คุกกี้แมคคา/</t>
  </si>
  <si>
    <t>จัดโต๊ะใหญ่ 18ที่/ฝั่งโต๊ะเล็ก 12 ที่</t>
  </si>
  <si>
    <t xml:space="preserve">กระหรีพัฟ  ใส้ไก่ </t>
  </si>
  <si>
    <t>welcome drink</t>
  </si>
  <si>
    <t>น้ำผลไม้ วางไว้ที่บาร์และโต๊ะรับแขก</t>
  </si>
  <si>
    <t>ยำภูแลเห็ดกรอบ ไม่เผ็ด</t>
  </si>
  <si>
    <t>กระหรีพัฟ ใส้เผือก</t>
  </si>
  <si>
    <t>ออร์เดิร์ฟดอยตุง</t>
  </si>
  <si>
    <t>ให้แขกที่บ้านรับรองด้วยค่ะ</t>
  </si>
  <si>
    <t>ชาร้อน</t>
  </si>
  <si>
    <t>ผัดผักห้องเต้ เห็ดหอม</t>
  </si>
  <si>
    <t>ชาร้อน/ชาเย็น</t>
  </si>
  <si>
    <t>เมี้ยงปลาดอยตุง</t>
  </si>
  <si>
    <t>ปลาทอดซอสมะขาม</t>
  </si>
  <si>
    <t>กาแฟเย็น</t>
  </si>
  <si>
    <t>ไก่ย่างสมุนไพร น้ำพริกหนุ่มจิ้ม</t>
  </si>
  <si>
    <t>ต้มยำกุ้งใหญ่</t>
  </si>
  <si>
    <t>น้ำตะไคร่ใบเตย</t>
  </si>
  <si>
    <t>แกงฮังเลหมู</t>
  </si>
  <si>
    <t>WELCOME DRINK</t>
  </si>
  <si>
    <t>น้ำเปล่า</t>
  </si>
  <si>
    <t>ข้าวสวย</t>
  </si>
  <si>
    <t>น้ำมะขาม</t>
  </si>
  <si>
    <t>ผัดเห็ดหอมถั่วหวานกุ้ง</t>
  </si>
  <si>
    <t>น้ำกระเจี๊ยบ ชาเย็น ชาร้อน กาแฟเย็น กาแฟร้อน</t>
  </si>
  <si>
    <t>น้าเปล่า</t>
  </si>
  <si>
    <t>ไก่ดำตุ๋นยาจีน</t>
  </si>
  <si>
    <t>ก๋วยเตี๋ยวผัดไทยไก่</t>
  </si>
  <si>
    <t>ข้าวผัดน้ำพริกเห็ดหอมไข่ฝอย</t>
  </si>
  <si>
    <t xml:space="preserve">เตรียมโต๊ะวางจานใช้แล้ว </t>
  </si>
  <si>
    <t>ขนมกล้วยไข่เชือม</t>
  </si>
  <si>
    <t>ข้าวต้มน้ำวุ้นลำใย</t>
  </si>
  <si>
    <t>โต๊ะสูงให้วางอาหารเวลากินด้วย</t>
  </si>
  <si>
    <t>ผลไม้สตอรเบอรี ไอซึ่ง</t>
  </si>
  <si>
    <t>ผลไม้แตงโม/สับปะรด</t>
  </si>
  <si>
    <t>ผ้าปูโต๊ะ</t>
  </si>
  <si>
    <t>น้ำมะตูม/ชาร้อน</t>
  </si>
  <si>
    <t>กับแกล้มเหล้ายามดึก</t>
  </si>
  <si>
    <t>เม็ดมะม่วงพริกไทยดำ</t>
  </si>
  <si>
    <t>เห็ดอ้อนดอย</t>
  </si>
  <si>
    <t>มันชิปๆ</t>
  </si>
  <si>
    <t>07.00 น. บ้านพักรับรอง</t>
  </si>
  <si>
    <t>10.30 น. ใส่ห่อ</t>
  </si>
  <si>
    <t>12.00 น. บ้านพักรับรอง</t>
  </si>
  <si>
    <t>30 คน</t>
  </si>
  <si>
    <t>120.-/ 30 คน</t>
  </si>
  <si>
    <t>จัดโต๊ะใหญ่ 18ที่/ฝั่งโต๊ะเล็ก 10 ที่</t>
  </si>
  <si>
    <t>ยำยอดมะเขือเครือทอดกรอบ</t>
  </si>
  <si>
    <t>ข้าวซอยฮ่อไก่</t>
  </si>
  <si>
    <t>ABF</t>
  </si>
  <si>
    <t>ผลไม้ส้มเขียวหวาน/กล้วยหอม</t>
  </si>
  <si>
    <t>หมูเกาหลี่</t>
  </si>
  <si>
    <t>ข้าวต้มกับ</t>
  </si>
  <si>
    <t>น้ำผลไม้กล่องดอยคำคละรส</t>
  </si>
  <si>
    <t>ผัดผักบล็อกโคลีเห็ดญี่ปุ่น</t>
  </si>
  <si>
    <t>ต้มจับฉ่ายไก่/ยำเกี้ยมฉ่ายไข่เค็ม</t>
  </si>
  <si>
    <t>ต้มจืดวอเตอร์เครสหมูสับ</t>
  </si>
  <si>
    <t>ผัดมะเขือเสวย/หมูชีอิ้ว</t>
  </si>
  <si>
    <t>ขนมหวานเต้าฮวยมะพร้าวอ่อน</t>
  </si>
  <si>
    <t>TBN</t>
  </si>
  <si>
    <t>ผลไม้แคนตาลู๊ป/แก้วมังกร</t>
  </si>
  <si>
    <t>น้ำผลไม้</t>
  </si>
  <si>
    <t>*****</t>
  </si>
  <si>
    <t>แจ้งตำรวจ ทหาร</t>
  </si>
  <si>
    <t>ยา</t>
  </si>
  <si>
    <t>เช็ค WIFI บ้านรับรอง</t>
  </si>
  <si>
    <t>ผ้าห่มเพิ่ม</t>
  </si>
  <si>
    <t>ที่สูบบุหรี่ตามจุดต่างๆในบ้านรับรอง และ จุดเบรคต่างๆ</t>
  </si>
  <si>
    <t>เบียร์ฮาเนเก้น + เบียร์ช้าง</t>
  </si>
  <si>
    <t>น้ำแข็ง + มิกเซอร์ + น้ำแข็ง</t>
  </si>
  <si>
    <t>wine แดง 6ขวด</t>
  </si>
  <si>
    <t xml:space="preserve">ผลไม้ (ละมุด น้อยหน่า ส้ม) ขนมวางในบ้าน </t>
  </si>
  <si>
    <t>ติดป้ายชื่อหน้าห้อง</t>
  </si>
  <si>
    <t>500.- / 32 คน</t>
  </si>
  <si>
    <t>- ห้อง VIP + ศูนย์ข้อมูลบรรยายในห้อง (พี่พงษ์ศักดิ์)
- กรณีแขกคุณชาย Jump in ให้แทรกขบวนก่อนรถตู้คันพม่า
- แจกกระเป๋า Study KIT
- จัดเตรียมน้ำดื่มขวด แก้วน้ำดื่มในห้องบรรยาย
- ไอทีเตรียมห้องประชุม /รอสไลด์บรรยายของคุณค่ำอ่อง
- ฟลิปชาร์ต 1 ตัว</t>
  </si>
  <si>
    <t>- เข้าห้องน้ำ ขึ้นรถไป 52 ไร่
- ลำโพง 2 ตัว</t>
  </si>
  <si>
    <t>- รับฟังบรรยายที่ศูนย์ผลิตและจำหน่ายงานมือ(พักเบรคอาหารว่างที่โรงคั่ว)</t>
  </si>
  <si>
    <t>- อาหาร 28 ที่ + พขร. 2 คน/โนช นัท พขร.ดอยตุงทานครัว
- มีระเบียงสูบบุหรี่</t>
  </si>
  <si>
    <t>- บรรยายสรุปเกี่ยวกับโครงการพัฒนาดอยตุงและโครงการพัฒนาทางเลือกเพื่อชีวิตความเป็นอยู่ที่ยั่งยืน ไทย-เมียนมา โดย คุณคำอ่อง (1 ชั่วโมง)
- เยี่ยมชมศูนย์ข้อมูล (30 นาที) บรรยายโดย คุณพงษ์ศักดิ์ ฝ่ายพัฒนาสังคม</t>
  </si>
  <si>
    <t>เช็คระบบไฟ บ้านพักรับรอง (ช่างไฟ)/ระบบอินเตอร์เน็ต(ไอที)</t>
  </si>
  <si>
    <t>รถคาร์โก้และรถกระบะมีหลังคา ขนของที่พัสดุไปฐานทหารช้างมูบ</t>
  </si>
  <si>
    <t>06.00-07.30</t>
  </si>
  <si>
    <t xml:space="preserve">- รับประทานอาหารกลางวันที่บ้านพักรับรอง
</t>
  </si>
  <si>
    <t>ช่างภาพเก็บภาพตลอดการศึกษาดูงานและทำรูปใส่ไดฟ์ 9 อัน</t>
  </si>
  <si>
    <t>- พี่วาทย์ พี่หลวง พี่สุรศักดิ์
- ชิมแมคคา/ น้ำสมุนไพร</t>
  </si>
  <si>
    <t>รถกระเป๋าเดินทางไปสนามบินเชียงราย</t>
  </si>
  <si>
    <t>รถคาร์โก้ 1 คัน/รถกระบะมีหลังคา 1 คัน(โนช ปปส. คน)
รถส่งที่สนามบินแล้ว ส่งทีมAD พม่าไปส่งที่หน้าด้านแม่สาย</t>
  </si>
  <si>
    <t>12.00-13.00 น.</t>
  </si>
  <si>
    <t>ประสานงาน Check in ล่วงหน้าและอำนวยความสะดวกที่สนามบินโดย ป.ป.ส.ภาค 5
- จัดเครื่องดื่มไปที่ห้องVIP (ชาแอ็ปเปิ้ล 8 แก้ว/กาแฟเย็น 8 แก้ว/กาแฟร้อน 8 แก้ว/คูปองเครื่องดื่มสำหรับ ปปส.ที่มาเตรียมงาน )
- อาหารว่างจากเลาท์บางกอกแอร์เวย์ จัดเข้าห้องวีไอพี/คุ๊กกี้ดอยตุงเสริม)</t>
  </si>
  <si>
    <t>รถโฟร์วิลส่งทีมAD พม่าไปส่งที่หน้าด้านแม่สาย</t>
  </si>
  <si>
    <t>รถตู้ 2 คัน</t>
  </si>
  <si>
    <t>การเตรียมการ</t>
  </si>
  <si>
    <t>จำนวนรถ</t>
  </si>
  <si>
    <t>ผู้รับผิดชอบ</t>
  </si>
  <si>
    <t>โนช นัท กิ๊ฟ ยานยนต์</t>
  </si>
  <si>
    <t>โนช นัท ยานยนต์</t>
  </si>
  <si>
    <t>โนช นัท ปปส.</t>
  </si>
  <si>
    <t>ยานยนต์ โนช</t>
  </si>
  <si>
    <t>รถดอยตุง และเจ้าหน้าที่เดินทางไปสนามบินเชียงราย
พี่ณรงค์ พี่จอย (รถตู้ นก 8888) รับบ้านอาคาร 1</t>
  </si>
  <si>
    <t>พขร 4+ โนท นัท กินในครัว</t>
  </si>
  <si>
    <t>ยานยนต์</t>
  </si>
  <si>
    <t>โรงงานเซรามิก</t>
  </si>
  <si>
    <t>โรงงานกระดาษสา</t>
  </si>
  <si>
    <t>โรงงานทอผ้า</t>
  </si>
  <si>
    <t>โรงงานคั่วกาแฟ พร้อมรับประทานอาหารว่าง</t>
  </si>
  <si>
    <t>คำนวล</t>
  </si>
  <si>
    <t>พี่แก้ว</t>
  </si>
  <si>
    <t>พี่เสาร์</t>
  </si>
  <si>
    <t>ป้าคำ</t>
  </si>
  <si>
    <t>แม่บ้าน</t>
  </si>
  <si>
    <t>รถ VIP ขึ้นหน้าโรงทอ รถตู้คันอื่นจอดลาน แล้วตั้งรถหันหัวออก
ขอดูแลความเรียบร้อยของแต่ละโรงงาน รวมถึงการจัดรถโดยรอบโรงงาน</t>
  </si>
  <si>
    <t>250.- / 30++ คน</t>
  </si>
  <si>
    <t>120.-/ 40 คน</t>
  </si>
  <si>
    <r>
      <t xml:space="preserve">- ต่อคอมและวีดีโอที่บ้านพักรับรอง สำรองการนำเสนอและการพูดคุยต่างๆ 
- เช็คสัญญาณเน็ท ขอเบอร์แม่บ้านติดต่อฉุกเฉินได้ ให้ไว้ที่พี่นวล
</t>
    </r>
    <r>
      <rPr>
        <u/>
        <sz val="16"/>
        <color theme="1"/>
        <rFont val="Cordia New"/>
        <family val="2"/>
      </rPr>
      <t>- โหลดของมอบทหารขึ้นคาร์โก้ (ประสานยานยนต์) - กิ๊ฟท์ บิว</t>
    </r>
  </si>
  <si>
    <t>โนช กิ๊ฟ นัท บิว</t>
  </si>
  <si>
    <t>ป้าเครือวัลย์ ห้องอาหาร แม่บ้าน</t>
  </si>
  <si>
    <t>เต็นท์ให้ทางหหารช่วยเตรียมสถานที่/กรวยดอกไม้ 30 กรวยไหว้พระธาตุ
ลำโพง 2 ตัว /วิทยุ</t>
  </si>
  <si>
    <t>ฤทัย พี่จอย โนช</t>
  </si>
  <si>
    <t>ฤทัย อาร์ม</t>
  </si>
  <si>
    <t>ไอที แม่บ้าน ฤทัย อาร์ม</t>
  </si>
  <si>
    <t>ยานยนต์ ฤทัย อาร์ม</t>
  </si>
  <si>
    <t>นัท กิ๊ฟ ฤทัย</t>
  </si>
  <si>
    <t>โนช ปปส.</t>
  </si>
  <si>
    <t>พี่วาทย์ พี่หลวง พี่สุรศักดิ์ พี่นุช</t>
  </si>
  <si>
    <t>ฤทัย อาร์ม ยานยนต์</t>
  </si>
  <si>
    <t xml:space="preserve">โนช ปปส. </t>
  </si>
  <si>
    <t>ช่างภาพ ไอที</t>
  </si>
  <si>
    <t>รับตั้มไดฟ์ให้ฤทัยก่อนบ่ายวันที่ 7 พ.ย.</t>
  </si>
  <si>
    <t>พนาวรรณ  ป.ป.ส.</t>
  </si>
  <si>
    <t>Nang Voe Lung</t>
  </si>
  <si>
    <t xml:space="preserve">รอ. อาทิตย์ เงินเรียง    </t>
  </si>
  <si>
    <t>โต๊ะVIP 17/ที่เหลือทานโซน B</t>
  </si>
  <si>
    <t>ประสานวิทยากรชาวบ้านที่เคยปลูก ชาวบ้านผู้อาวุโส คนรุ่นใหม่ของดอยตุง/พูดคุยที่ฐานทหารช้างมูบเช้าวันที่ 7 พ.ย.61(เตรียมซอง  ADV)
-ลุงจะคือ ลุงชำนาญ ลุงชาญชัย ลุงวิชิตช้างมูบ พี่พี พิมพ์ทีมเด็ก</t>
  </si>
  <si>
    <t>กำหนดการคณะรัฐมนตรีช่วยกระทรวงกิจการชายแดน ประเทศเมียนมา</t>
  </si>
  <si>
    <t>รถหกล้อเล็ก 1 คัน
รถรับทีมAD ที่แม่สาย</t>
  </si>
  <si>
    <t>รถตู้ 2 คัน
รถกระบะคาร์โก้
รถโฟร์วิลมีหลังคา</t>
  </si>
  <si>
    <t>รถกระบะคาร์โก้
รถโฟร์วิลมีหลังคา</t>
  </si>
  <si>
    <t>รถตู้</t>
  </si>
  <si>
    <t xml:space="preserve">วันที่ 6-7 พฤศจิกายน 2561 ณ โครงการพัฒนาดอยตุงฯ จ.เชียงราย </t>
  </si>
  <si>
    <t>จำนวน 30 ท่าน</t>
  </si>
  <si>
    <t>ลำดับที่</t>
  </si>
  <si>
    <t>ชื่อ</t>
  </si>
  <si>
    <t>สกุล</t>
  </si>
  <si>
    <t>อายุ</t>
  </si>
  <si>
    <t>เผ่า</t>
  </si>
  <si>
    <t>หมู่บ้าน</t>
  </si>
  <si>
    <t>ตำแหน่ง</t>
  </si>
  <si>
    <t>เบอร์โทรศัพท์</t>
  </si>
  <si>
    <t>หัวข้อในการให้ข้อมูล</t>
  </si>
  <si>
    <t>นายชำนาญ</t>
  </si>
  <si>
    <t>อภิสุนทรกุล</t>
  </si>
  <si>
    <t>อาข่า</t>
  </si>
  <si>
    <t>อาข่าป่ากล้วย</t>
  </si>
  <si>
    <t xml:space="preserve"> - ผู้ช่วยผู้นำประกอบพิธีทางศาสนา
 - ผู้อาวุโสในหมู่บ้าน</t>
  </si>
  <si>
    <t>097-925 9095</t>
  </si>
  <si>
    <t xml:space="preserve"> - การปลูกฝิ่นและการค้าฝิ่นบนดอยตุง
 - เคยสูบฝิ่นนาน 21 ปี เลิกฝิ่น มีบุตร 1 คน
 - คาราวานฝิ่น</t>
  </si>
  <si>
    <t>นายวิชิต</t>
  </si>
  <si>
    <t>วิเศษทรัพย์เกษม</t>
  </si>
  <si>
    <t>ลาหู่</t>
  </si>
  <si>
    <t>ลิเช</t>
  </si>
  <si>
    <t>เจ้าหน้าที่สวนรุกขชาติแม่ฟ้าหลวง ดอยช้างมูบ</t>
  </si>
  <si>
    <t>- เคยปลูกฝิ่นบนดอยตุง</t>
  </si>
  <si>
    <t>นายจะคือ</t>
  </si>
  <si>
    <t>ลาหู่นะ</t>
  </si>
  <si>
    <t>แม่เปิน</t>
  </si>
  <si>
    <t xml:space="preserve"> - อาสาสมัครป้องกันภัยฝ่ายพลเรือน
 - อาสาสมัครสาธารณสุข</t>
  </si>
  <si>
    <t>087-659-2419</t>
  </si>
  <si>
    <t xml:space="preserve"> - ทหารรับจ้างรบกับผู้ก่อการร้ายคอมมิวนิสต์ในพื้นที่ จ.เชียงราย
 - อาสาบำบัดยาเสพติดเพราะติดฝิ่นมา 25 ปี
 - ผ่านการอบรมการเป็นทหารรับจ้าง</t>
  </si>
  <si>
    <t>- เยาวชนคนรุ่นใหม่ของดอยตุง</t>
  </si>
  <si>
    <t>สามัคคีเก่า</t>
  </si>
  <si>
    <t xml:space="preserve">นางสาวอำพร </t>
  </si>
  <si>
    <t>หล่อซา</t>
  </si>
  <si>
    <t>064-8218027
062-9428136</t>
  </si>
  <si>
    <t>เจ้าหน้าที่ประสานงานโครงการ การพัฒนาเด็กและเยาวชน</t>
  </si>
  <si>
    <t>รายชื่อวิทยากรรับคณะรัฐมนตรีช่วยกระทรวงกิจการชายแดน</t>
  </si>
  <si>
    <t>วันอังคารที่ 7 พฤศจิกายน 2561</t>
  </si>
  <si>
    <t>08.30.-12.00 สถานที่ : ลานตระก้อ ฐานทหารดอยช้างมูบ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</si>
</sst>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4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0"/>
      <name val="Arial"/>
      <family val="2"/>
    </font>
    <font>
      <sz val="11"/>
      <name val="Cambria"/>
      <family val="1"/>
      <scheme val="major"/>
    </font>
    <font>
      <sz val="11"/>
      <color theme="1" tint="4.9989318521683403E-2"/>
      <name val="Calibri"/>
      <family val="2"/>
      <scheme val="minor"/>
    </font>
    <font>
      <sz val="16"/>
      <color theme="1"/>
      <name val="Cordia New"/>
      <family val="2"/>
    </font>
    <font>
      <b/>
      <u/>
      <sz val="16"/>
      <color theme="1"/>
      <name val="Cordia New"/>
      <family val="2"/>
    </font>
    <font>
      <b/>
      <sz val="16"/>
      <color theme="1"/>
      <name val="Cordia New"/>
      <family val="2"/>
    </font>
    <font>
      <b/>
      <sz val="18"/>
      <name val="Browallia New"/>
      <family val="2"/>
    </font>
    <font>
      <sz val="18"/>
      <name val="Browallia New"/>
      <family val="2"/>
    </font>
    <font>
      <b/>
      <u/>
      <sz val="18"/>
      <name val="Browallia New"/>
      <family val="2"/>
    </font>
    <font>
      <b/>
      <sz val="18"/>
      <color rgb="FFFF0000"/>
      <name val="Browallia New"/>
      <family val="2"/>
    </font>
    <font>
      <b/>
      <sz val="22"/>
      <name val="Browallia New"/>
      <family val="2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theme="1" tint="4.9989318521683403E-2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name val="Calibri"/>
      <family val="2"/>
      <scheme val="minor"/>
    </font>
    <font>
      <u/>
      <sz val="16"/>
      <color theme="1"/>
      <name val="Cordia New"/>
      <family val="2"/>
    </font>
    <font>
      <b/>
      <u/>
      <sz val="16"/>
      <color rgb="FFFF0000"/>
      <name val="Cordia New"/>
      <family val="2"/>
    </font>
    <font>
      <b/>
      <sz val="18"/>
      <name val="Calibri"/>
      <family val="2"/>
      <scheme val="minor"/>
    </font>
    <font>
      <sz val="13"/>
      <name val="Calibri"/>
      <family val="2"/>
      <scheme val="minor"/>
    </font>
    <font>
      <b/>
      <sz val="14"/>
      <color rgb="FFFF0000"/>
      <name val="Calibri"/>
      <family val="2"/>
      <scheme val="minor"/>
    </font>
    <font>
      <b/>
      <sz val="13"/>
      <color rgb="FFFF0000"/>
      <name val="Calibri"/>
      <family val="2"/>
      <scheme val="minor"/>
    </font>
    <font>
      <b/>
      <sz val="14"/>
      <color rgb="FF0000FF"/>
      <name val="Calibri"/>
      <family val="2"/>
      <scheme val="minor"/>
    </font>
    <font>
      <b/>
      <sz val="13"/>
      <name val="Calibri"/>
      <family val="2"/>
      <scheme val="minor"/>
    </font>
    <font>
      <b/>
      <strike/>
      <sz val="13"/>
      <color rgb="FF0000FF"/>
      <name val="Calibri"/>
      <family val="2"/>
      <scheme val="minor"/>
    </font>
    <font>
      <b/>
      <sz val="13"/>
      <color rgb="FF0000FF"/>
      <name val="Calibri"/>
      <family val="2"/>
      <scheme val="minor"/>
    </font>
    <font>
      <strike/>
      <sz val="13"/>
      <name val="Calibri"/>
      <family val="2"/>
      <scheme val="minor"/>
    </font>
    <font>
      <sz val="14"/>
      <color rgb="FF0000FF"/>
      <name val="Tahoma"/>
      <family val="2"/>
    </font>
    <font>
      <sz val="13"/>
      <color rgb="FFFF0000"/>
      <name val="Calibri"/>
      <family val="2"/>
      <scheme val="minor"/>
    </font>
    <font>
      <sz val="14"/>
      <name val="Tahoma"/>
      <family val="2"/>
    </font>
    <font>
      <b/>
      <u/>
      <sz val="13"/>
      <name val="Calibri"/>
      <family val="2"/>
      <scheme val="minor"/>
    </font>
    <font>
      <u/>
      <sz val="13"/>
      <name val="Calibri"/>
      <family val="2"/>
      <scheme val="minor"/>
    </font>
    <font>
      <b/>
      <sz val="16"/>
      <color rgb="FF0000FF"/>
      <name val="Cordia New"/>
      <family val="2"/>
    </font>
    <font>
      <b/>
      <sz val="18"/>
      <color rgb="FF0000FF"/>
      <name val="Cordia New"/>
      <family val="2"/>
    </font>
    <font>
      <b/>
      <sz val="16"/>
      <color rgb="FF0000FF"/>
      <name val="Browallia New"/>
      <family val="2"/>
    </font>
    <font>
      <b/>
      <sz val="16"/>
      <color theme="1"/>
      <name val="Browallia New"/>
      <family val="2"/>
    </font>
    <font>
      <b/>
      <u/>
      <sz val="16"/>
      <color theme="1"/>
      <name val="Browallia New"/>
      <family val="2"/>
    </font>
    <font>
      <sz val="16"/>
      <color theme="1"/>
      <name val="Browallia New"/>
      <family val="2"/>
    </font>
    <font>
      <b/>
      <sz val="16"/>
      <name val="Browallia New"/>
      <family val="2"/>
    </font>
    <font>
      <sz val="16"/>
      <name val="Browallia New"/>
      <family val="2"/>
    </font>
    <font>
      <sz val="16"/>
      <color indexed="8"/>
      <name val="Browallia New"/>
      <family val="2"/>
    </font>
    <font>
      <b/>
      <u/>
      <sz val="16"/>
      <color rgb="FF0000FF"/>
      <name val="Browallia New"/>
      <family val="2"/>
    </font>
  </fonts>
  <fills count="25">
    <fill>
      <patternFill patternType="none"/>
    </fill>
    <fill>
      <patternFill patternType="gray125"/>
    </fill>
    <fill>
      <patternFill patternType="solid">
        <fgColor theme="3" tint="-0.249977111117893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8" tint="-0.249977111117893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 tint="0.14999847407452621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</fills>
  <borders count="6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theme="4" tint="0.39997558519241921"/>
      </top>
      <bottom style="thin">
        <color indexed="64"/>
      </bottom>
      <diagonal/>
    </border>
    <border>
      <left style="thin">
        <color indexed="64"/>
      </left>
      <right/>
      <top style="thin">
        <color theme="4" tint="0.39997558519241921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theme="4" tint="0.39997558519241921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theme="4" tint="0.39997558519241921"/>
      </top>
      <bottom style="thin">
        <color indexed="64"/>
      </bottom>
      <diagonal/>
    </border>
    <border>
      <left/>
      <right style="thin">
        <color indexed="64"/>
      </right>
      <top style="thin">
        <color theme="4" tint="0.39997558519241921"/>
      </top>
      <bottom style="thin">
        <color indexed="64"/>
      </bottom>
      <diagonal/>
    </border>
    <border>
      <left/>
      <right/>
      <top style="thin">
        <color theme="4" tint="0.39997558519241921"/>
      </top>
      <bottom style="thin">
        <color theme="4" tint="0.3999755851924192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</borders>
  <cellStyleXfs count="2">
    <xf numFmtId="0" fontId="0" fillId="0" borderId="0"/>
    <xf numFmtId="0" fontId="3" fillId="0" borderId="0"/>
  </cellStyleXfs>
  <cellXfs count="438">
    <xf numFmtId="0" fontId="0" fillId="0" borderId="0" xfId="0"/>
    <xf numFmtId="0" fontId="0" fillId="0" borderId="1" xfId="0" applyBorder="1" applyAlignment="1">
      <alignment horizontal="center" vertical="top"/>
    </xf>
    <xf numFmtId="0" fontId="0" fillId="0" borderId="1" xfId="0" applyBorder="1" applyAlignment="1">
      <alignment vertical="top"/>
    </xf>
    <xf numFmtId="0" fontId="0" fillId="0" borderId="0" xfId="0" applyAlignment="1">
      <alignment vertical="top"/>
    </xf>
    <xf numFmtId="0" fontId="0" fillId="0" borderId="1" xfId="0" applyBorder="1" applyAlignment="1">
      <alignment horizontal="center" vertical="top" wrapText="1"/>
    </xf>
    <xf numFmtId="0" fontId="0" fillId="0" borderId="7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0" xfId="0" applyBorder="1"/>
    <xf numFmtId="0" fontId="0" fillId="0" borderId="0" xfId="0" applyAlignment="1">
      <alignment horizontal="center"/>
    </xf>
    <xf numFmtId="0" fontId="0" fillId="10" borderId="1" xfId="0" applyFont="1" applyFill="1" applyBorder="1" applyAlignment="1">
      <alignment vertical="top"/>
    </xf>
    <xf numFmtId="0" fontId="0" fillId="10" borderId="1" xfId="0" applyFont="1" applyFill="1" applyBorder="1" applyAlignment="1">
      <alignment horizontal="center" vertical="top"/>
    </xf>
    <xf numFmtId="0" fontId="0" fillId="0" borderId="1" xfId="0" applyFont="1" applyBorder="1" applyAlignment="1">
      <alignment vertical="top"/>
    </xf>
    <xf numFmtId="0" fontId="0" fillId="0" borderId="1" xfId="0" applyFont="1" applyBorder="1" applyAlignment="1">
      <alignment horizontal="center" vertical="top"/>
    </xf>
    <xf numFmtId="0" fontId="2" fillId="2" borderId="1" xfId="0" applyFont="1" applyFill="1" applyBorder="1" applyAlignment="1">
      <alignment horizontal="center" vertical="top"/>
    </xf>
    <xf numFmtId="0" fontId="0" fillId="11" borderId="1" xfId="0" applyFill="1" applyBorder="1" applyAlignment="1">
      <alignment horizontal="center" vertical="top"/>
    </xf>
    <xf numFmtId="0" fontId="0" fillId="11" borderId="1" xfId="0" applyFill="1" applyBorder="1" applyAlignment="1">
      <alignment horizontal="center" vertical="top" wrapText="1"/>
    </xf>
    <xf numFmtId="0" fontId="0" fillId="0" borderId="0" xfId="0" applyAlignment="1">
      <alignment horizontal="center"/>
    </xf>
    <xf numFmtId="0" fontId="0" fillId="8" borderId="1" xfId="0" applyFont="1" applyFill="1" applyBorder="1" applyAlignment="1">
      <alignment vertical="top"/>
    </xf>
    <xf numFmtId="0" fontId="0" fillId="8" borderId="1" xfId="0" applyFont="1" applyFill="1" applyBorder="1" applyAlignment="1">
      <alignment horizontal="center" vertical="top"/>
    </xf>
    <xf numFmtId="0" fontId="0" fillId="10" borderId="3" xfId="0" applyFont="1" applyFill="1" applyBorder="1" applyAlignment="1">
      <alignment horizontal="center" vertical="top"/>
    </xf>
    <xf numFmtId="0" fontId="0" fillId="0" borderId="3" xfId="0" applyFont="1" applyBorder="1" applyAlignment="1">
      <alignment horizontal="center" vertical="top"/>
    </xf>
    <xf numFmtId="0" fontId="0" fillId="8" borderId="3" xfId="0" applyFont="1" applyFill="1" applyBorder="1" applyAlignment="1">
      <alignment horizontal="center" vertical="top"/>
    </xf>
    <xf numFmtId="0" fontId="2" fillId="3" borderId="8" xfId="0" applyFont="1" applyFill="1" applyBorder="1" applyAlignment="1">
      <alignment horizontal="center" vertical="top" wrapText="1"/>
    </xf>
    <xf numFmtId="0" fontId="0" fillId="10" borderId="21" xfId="0" applyFont="1" applyFill="1" applyBorder="1" applyAlignment="1">
      <alignment horizontal="center" vertical="top" wrapText="1"/>
    </xf>
    <xf numFmtId="0" fontId="0" fillId="0" borderId="1" xfId="0" applyFont="1" applyBorder="1" applyAlignment="1">
      <alignment horizontal="center" vertical="top" wrapText="1"/>
    </xf>
    <xf numFmtId="0" fontId="0" fillId="10" borderId="1" xfId="0" applyFont="1" applyFill="1" applyBorder="1" applyAlignment="1">
      <alignment horizontal="center" vertical="top" wrapText="1"/>
    </xf>
    <xf numFmtId="0" fontId="0" fillId="8" borderId="1" xfId="0" applyFont="1" applyFill="1" applyBorder="1" applyAlignment="1">
      <alignment horizontal="center" vertical="top" wrapText="1"/>
    </xf>
    <xf numFmtId="0" fontId="0" fillId="10" borderId="23" xfId="0" applyFont="1" applyFill="1" applyBorder="1" applyAlignment="1">
      <alignment horizontal="center" vertical="top"/>
    </xf>
    <xf numFmtId="0" fontId="2" fillId="3" borderId="9" xfId="0" applyFont="1" applyFill="1" applyBorder="1" applyAlignment="1">
      <alignment horizontal="center" vertical="top" wrapText="1"/>
    </xf>
    <xf numFmtId="0" fontId="0" fillId="8" borderId="11" xfId="0" applyFont="1" applyFill="1" applyBorder="1" applyAlignment="1">
      <alignment horizontal="center" vertical="top"/>
    </xf>
    <xf numFmtId="0" fontId="0" fillId="10" borderId="11" xfId="0" applyFont="1" applyFill="1" applyBorder="1" applyAlignment="1">
      <alignment horizontal="center" vertical="top"/>
    </xf>
    <xf numFmtId="0" fontId="0" fillId="0" borderId="11" xfId="0" applyFont="1" applyBorder="1" applyAlignment="1">
      <alignment horizontal="center" vertical="top"/>
    </xf>
    <xf numFmtId="0" fontId="0" fillId="10" borderId="17" xfId="0" applyFont="1" applyFill="1" applyBorder="1" applyAlignment="1">
      <alignment horizontal="center" vertical="top"/>
    </xf>
    <xf numFmtId="0" fontId="0" fillId="0" borderId="17" xfId="0" applyFont="1" applyBorder="1" applyAlignment="1">
      <alignment horizontal="center" vertical="top"/>
    </xf>
    <xf numFmtId="0" fontId="0" fillId="8" borderId="17" xfId="0" applyFont="1" applyFill="1" applyBorder="1" applyAlignment="1">
      <alignment horizontal="center" vertical="top"/>
    </xf>
    <xf numFmtId="0" fontId="2" fillId="6" borderId="15" xfId="0" applyFont="1" applyFill="1" applyBorder="1" applyAlignment="1">
      <alignment horizontal="center" vertical="top" wrapText="1"/>
    </xf>
    <xf numFmtId="0" fontId="0" fillId="10" borderId="24" xfId="0" applyFont="1" applyFill="1" applyBorder="1" applyAlignment="1">
      <alignment horizontal="center" vertical="top"/>
    </xf>
    <xf numFmtId="0" fontId="0" fillId="0" borderId="24" xfId="0" applyFont="1" applyBorder="1" applyAlignment="1">
      <alignment horizontal="center" vertical="top"/>
    </xf>
    <xf numFmtId="0" fontId="2" fillId="6" borderId="8" xfId="0" applyFont="1" applyFill="1" applyBorder="1" applyAlignment="1">
      <alignment horizontal="center" vertical="top" wrapText="1"/>
    </xf>
    <xf numFmtId="0" fontId="0" fillId="8" borderId="11" xfId="0" applyFont="1" applyFill="1" applyBorder="1" applyAlignment="1">
      <alignment horizontal="center" vertical="top" wrapText="1"/>
    </xf>
    <xf numFmtId="0" fontId="2" fillId="6" borderId="9" xfId="0" applyFont="1" applyFill="1" applyBorder="1" applyAlignment="1">
      <alignment horizontal="center" vertical="top" wrapText="1"/>
    </xf>
    <xf numFmtId="0" fontId="0" fillId="10" borderId="25" xfId="0" applyFont="1" applyFill="1" applyBorder="1" applyAlignment="1">
      <alignment horizontal="center" vertical="top"/>
    </xf>
    <xf numFmtId="0" fontId="0" fillId="0" borderId="2" xfId="0" applyFont="1" applyBorder="1" applyAlignment="1">
      <alignment horizontal="center" vertical="top"/>
    </xf>
    <xf numFmtId="0" fontId="0" fillId="10" borderId="2" xfId="0" applyFont="1" applyFill="1" applyBorder="1" applyAlignment="1">
      <alignment horizontal="center" vertical="top"/>
    </xf>
    <xf numFmtId="0" fontId="0" fillId="8" borderId="2" xfId="0" applyFont="1" applyFill="1" applyBorder="1" applyAlignment="1">
      <alignment horizontal="center" vertical="top"/>
    </xf>
    <xf numFmtId="14" fontId="0" fillId="0" borderId="1" xfId="0" applyNumberFormat="1" applyFont="1" applyBorder="1" applyAlignment="1">
      <alignment horizontal="center" vertical="top"/>
    </xf>
    <xf numFmtId="0" fontId="0" fillId="0" borderId="26" xfId="0" applyFont="1" applyBorder="1" applyAlignment="1">
      <alignment horizontal="center" vertical="top"/>
    </xf>
    <xf numFmtId="14" fontId="0" fillId="10" borderId="1" xfId="0" applyNumberFormat="1" applyFont="1" applyFill="1" applyBorder="1" applyAlignment="1">
      <alignment horizontal="center" vertical="top"/>
    </xf>
    <xf numFmtId="0" fontId="0" fillId="10" borderId="3" xfId="0" applyFont="1" applyFill="1" applyBorder="1" applyAlignment="1">
      <alignment horizontal="center" vertical="top" wrapText="1"/>
    </xf>
    <xf numFmtId="0" fontId="2" fillId="3" borderId="1" xfId="0" applyFont="1" applyFill="1" applyBorder="1" applyAlignment="1">
      <alignment horizontal="center" vertical="top" wrapText="1"/>
    </xf>
    <xf numFmtId="0" fontId="2" fillId="5" borderId="1" xfId="0" applyFont="1" applyFill="1" applyBorder="1" applyAlignment="1">
      <alignment horizontal="center" vertical="top" wrapText="1"/>
    </xf>
    <xf numFmtId="0" fontId="2" fillId="2" borderId="1" xfId="0" applyFont="1" applyFill="1" applyBorder="1" applyAlignment="1">
      <alignment horizontal="center" vertical="top" wrapText="1"/>
    </xf>
    <xf numFmtId="0" fontId="2" fillId="3" borderId="3" xfId="0" applyFont="1" applyFill="1" applyBorder="1" applyAlignment="1">
      <alignment horizontal="center" vertical="top" wrapText="1"/>
    </xf>
    <xf numFmtId="0" fontId="2" fillId="5" borderId="17" xfId="0" applyFont="1" applyFill="1" applyBorder="1" applyAlignment="1">
      <alignment horizontal="center" vertical="top" wrapText="1"/>
    </xf>
    <xf numFmtId="0" fontId="2" fillId="5" borderId="11" xfId="0" applyFont="1" applyFill="1" applyBorder="1" applyAlignment="1">
      <alignment horizontal="center" vertical="top" wrapText="1"/>
    </xf>
    <xf numFmtId="0" fontId="2" fillId="7" borderId="2" xfId="0" applyFont="1" applyFill="1" applyBorder="1" applyAlignment="1">
      <alignment horizontal="center" vertical="top" wrapText="1"/>
    </xf>
    <xf numFmtId="0" fontId="2" fillId="7" borderId="1" xfId="0" quotePrefix="1" applyFont="1" applyFill="1" applyBorder="1" applyAlignment="1">
      <alignment horizontal="center" vertical="top" wrapText="1"/>
    </xf>
    <xf numFmtId="0" fontId="2" fillId="7" borderId="11" xfId="0" applyFont="1" applyFill="1" applyBorder="1" applyAlignment="1">
      <alignment horizontal="center" vertical="top" wrapText="1"/>
    </xf>
    <xf numFmtId="0" fontId="2" fillId="6" borderId="17" xfId="0" applyFont="1" applyFill="1" applyBorder="1" applyAlignment="1">
      <alignment horizontal="center" vertical="top" wrapText="1"/>
    </xf>
    <xf numFmtId="0" fontId="2" fillId="6" borderId="1" xfId="0" applyFont="1" applyFill="1" applyBorder="1" applyAlignment="1">
      <alignment horizontal="center" vertical="top" wrapText="1"/>
    </xf>
    <xf numFmtId="0" fontId="2" fillId="6" borderId="11" xfId="0" applyFont="1" applyFill="1" applyBorder="1" applyAlignment="1">
      <alignment horizontal="center" vertical="top" wrapText="1"/>
    </xf>
    <xf numFmtId="0" fontId="0" fillId="10" borderId="1" xfId="0" quotePrefix="1" applyFont="1" applyFill="1" applyBorder="1" applyAlignment="1">
      <alignment horizontal="center" vertical="top"/>
    </xf>
    <xf numFmtId="0" fontId="0" fillId="10" borderId="21" xfId="0" quotePrefix="1" applyFont="1" applyFill="1" applyBorder="1" applyAlignment="1">
      <alignment horizontal="center" vertical="top" wrapText="1"/>
    </xf>
    <xf numFmtId="0" fontId="0" fillId="10" borderId="22" xfId="0" quotePrefix="1" applyFont="1" applyFill="1" applyBorder="1" applyAlignment="1">
      <alignment horizontal="center" vertical="top"/>
    </xf>
    <xf numFmtId="0" fontId="0" fillId="0" borderId="1" xfId="0" quotePrefix="1" applyFont="1" applyBorder="1" applyAlignment="1">
      <alignment horizontal="center" vertical="top"/>
    </xf>
    <xf numFmtId="0" fontId="0" fillId="0" borderId="1" xfId="0" quotePrefix="1" applyFont="1" applyBorder="1" applyAlignment="1">
      <alignment horizontal="center" vertical="top" wrapText="1"/>
    </xf>
    <xf numFmtId="0" fontId="0" fillId="0" borderId="22" xfId="0" quotePrefix="1" applyFont="1" applyBorder="1" applyAlignment="1">
      <alignment horizontal="center" vertical="top"/>
    </xf>
    <xf numFmtId="0" fontId="0" fillId="10" borderId="1" xfId="0" quotePrefix="1" applyFont="1" applyFill="1" applyBorder="1" applyAlignment="1">
      <alignment horizontal="center" vertical="top" wrapText="1"/>
    </xf>
    <xf numFmtId="0" fontId="0" fillId="8" borderId="1" xfId="0" quotePrefix="1" applyFont="1" applyFill="1" applyBorder="1" applyAlignment="1">
      <alignment horizontal="center" vertical="top" wrapText="1"/>
    </xf>
    <xf numFmtId="0" fontId="0" fillId="8" borderId="3" xfId="0" quotePrefix="1" applyFont="1" applyFill="1" applyBorder="1" applyAlignment="1">
      <alignment horizontal="center" vertical="top"/>
    </xf>
    <xf numFmtId="0" fontId="2" fillId="9" borderId="1" xfId="0" applyFont="1" applyFill="1" applyBorder="1" applyAlignment="1">
      <alignment horizontal="center" vertical="top" wrapText="1"/>
    </xf>
    <xf numFmtId="0" fontId="2" fillId="9" borderId="3" xfId="0" applyFont="1" applyFill="1" applyBorder="1" applyAlignment="1">
      <alignment horizontal="center" vertical="top" wrapText="1"/>
    </xf>
    <xf numFmtId="0" fontId="2" fillId="3" borderId="15" xfId="0" applyFont="1" applyFill="1" applyBorder="1" applyAlignment="1">
      <alignment horizontal="center" vertical="top" wrapText="1"/>
    </xf>
    <xf numFmtId="0" fontId="0" fillId="8" borderId="18" xfId="0" applyFont="1" applyFill="1" applyBorder="1" applyAlignment="1">
      <alignment horizontal="center" vertical="top"/>
    </xf>
    <xf numFmtId="0" fontId="0" fillId="8" borderId="13" xfId="0" quotePrefix="1" applyFont="1" applyFill="1" applyBorder="1" applyAlignment="1">
      <alignment horizontal="center" vertical="top" wrapText="1"/>
    </xf>
    <xf numFmtId="0" fontId="0" fillId="8" borderId="14" xfId="0" quotePrefix="1" applyFont="1" applyFill="1" applyBorder="1" applyAlignment="1">
      <alignment horizontal="center" vertical="top"/>
    </xf>
    <xf numFmtId="0" fontId="0" fillId="0" borderId="0" xfId="0" pivotButton="1"/>
    <xf numFmtId="0" fontId="0" fillId="0" borderId="0" xfId="0" applyAlignment="1">
      <alignment horizontal="left"/>
    </xf>
    <xf numFmtId="0" fontId="0" fillId="0" borderId="0" xfId="0" applyAlignment="1">
      <alignment horizontal="left" indent="1"/>
    </xf>
    <xf numFmtId="0" fontId="0" fillId="0" borderId="0" xfId="0" applyAlignment="1">
      <alignment horizontal="left" indent="2"/>
    </xf>
    <xf numFmtId="0" fontId="4" fillId="0" borderId="0" xfId="1" applyFont="1"/>
    <xf numFmtId="0" fontId="4" fillId="0" borderId="0" xfId="1" applyFont="1" applyAlignment="1"/>
    <xf numFmtId="0" fontId="0" fillId="0" borderId="0" xfId="0" applyBorder="1" applyAlignment="1">
      <alignment horizontal="center"/>
    </xf>
    <xf numFmtId="0" fontId="5" fillId="15" borderId="1" xfId="0" applyFont="1" applyFill="1" applyBorder="1" applyAlignment="1">
      <alignment horizontal="center"/>
    </xf>
    <xf numFmtId="14" fontId="0" fillId="0" borderId="0" xfId="0" applyNumberFormat="1" applyAlignment="1">
      <alignment horizontal="center"/>
    </xf>
    <xf numFmtId="0" fontId="0" fillId="0" borderId="0" xfId="0" applyFont="1" applyAlignment="1">
      <alignment horizontal="left" indent="1"/>
    </xf>
    <xf numFmtId="0" fontId="0" fillId="16" borderId="1" xfId="0" applyFill="1" applyBorder="1" applyAlignment="1">
      <alignment horizontal="center"/>
    </xf>
    <xf numFmtId="0" fontId="0" fillId="0" borderId="1" xfId="0" applyFont="1" applyBorder="1" applyAlignment="1">
      <alignment horizontal="center"/>
    </xf>
    <xf numFmtId="0" fontId="0" fillId="17" borderId="1" xfId="0" applyFill="1" applyBorder="1" applyAlignment="1">
      <alignment horizontal="center"/>
    </xf>
    <xf numFmtId="0" fontId="0" fillId="17" borderId="0" xfId="0" applyFill="1" applyAlignment="1">
      <alignment horizontal="center"/>
    </xf>
    <xf numFmtId="0" fontId="0" fillId="16" borderId="19" xfId="0" applyFill="1" applyBorder="1" applyAlignment="1">
      <alignment horizontal="center"/>
    </xf>
    <xf numFmtId="0" fontId="6" fillId="0" borderId="0" xfId="0" applyFont="1" applyAlignment="1">
      <alignment vertical="top"/>
    </xf>
    <xf numFmtId="0" fontId="6" fillId="0" borderId="0" xfId="0" applyFont="1" applyAlignment="1">
      <alignment vertical="top" wrapText="1"/>
    </xf>
    <xf numFmtId="0" fontId="6" fillId="0" borderId="0" xfId="0" applyFont="1" applyAlignment="1">
      <alignment horizontal="center" vertical="top" wrapText="1"/>
    </xf>
    <xf numFmtId="0" fontId="7" fillId="12" borderId="1" xfId="0" applyFont="1" applyFill="1" applyBorder="1" applyAlignment="1">
      <alignment horizontal="center" vertical="top"/>
    </xf>
    <xf numFmtId="0" fontId="8" fillId="12" borderId="1" xfId="0" applyFont="1" applyFill="1" applyBorder="1" applyAlignment="1">
      <alignment horizontal="center" vertical="top"/>
    </xf>
    <xf numFmtId="0" fontId="6" fillId="0" borderId="1" xfId="0" applyFont="1" applyBorder="1" applyAlignment="1">
      <alignment vertical="top"/>
    </xf>
    <xf numFmtId="0" fontId="6" fillId="0" borderId="1" xfId="0" quotePrefix="1" applyFont="1" applyBorder="1" applyAlignment="1">
      <alignment vertical="top" wrapText="1"/>
    </xf>
    <xf numFmtId="0" fontId="6" fillId="0" borderId="1" xfId="0" quotePrefix="1" applyFont="1" applyBorder="1" applyAlignment="1">
      <alignment horizontal="center" vertical="top" wrapText="1"/>
    </xf>
    <xf numFmtId="0" fontId="6" fillId="0" borderId="1" xfId="0" applyFont="1" applyBorder="1" applyAlignment="1">
      <alignment horizontal="justify" vertical="top"/>
    </xf>
    <xf numFmtId="0" fontId="7" fillId="0" borderId="1" xfId="0" applyFont="1" applyBorder="1" applyAlignment="1">
      <alignment vertical="top"/>
    </xf>
    <xf numFmtId="0" fontId="6" fillId="0" borderId="1" xfId="0" applyFont="1" applyBorder="1" applyAlignment="1">
      <alignment vertical="top" wrapText="1"/>
    </xf>
    <xf numFmtId="0" fontId="6" fillId="0" borderId="1" xfId="0" applyFont="1" applyBorder="1" applyAlignment="1">
      <alignment horizontal="center" vertical="top" wrapText="1"/>
    </xf>
    <xf numFmtId="0" fontId="6" fillId="0" borderId="1" xfId="0" quotePrefix="1" applyFont="1" applyBorder="1" applyAlignment="1">
      <alignment vertical="top"/>
    </xf>
    <xf numFmtId="0" fontId="0" fillId="0" borderId="0" xfId="0" applyFont="1" applyAlignment="1">
      <alignment horizontal="left" indent="2"/>
    </xf>
    <xf numFmtId="0" fontId="0" fillId="16" borderId="0" xfId="0" applyFill="1" applyAlignment="1">
      <alignment horizontal="left" indent="1"/>
    </xf>
    <xf numFmtId="0" fontId="0" fillId="0" borderId="0" xfId="0" applyFill="1" applyBorder="1" applyAlignment="1">
      <alignment horizontal="left" indent="1"/>
    </xf>
    <xf numFmtId="0" fontId="0" fillId="0" borderId="0" xfId="0" pivotButton="1" applyAlignment="1">
      <alignment horizontal="center"/>
    </xf>
    <xf numFmtId="0" fontId="10" fillId="0" borderId="0" xfId="1" applyFont="1"/>
    <xf numFmtId="0" fontId="9" fillId="0" borderId="38" xfId="1" applyFont="1" applyFill="1" applyBorder="1" applyAlignment="1">
      <alignment vertical="center"/>
    </xf>
    <xf numFmtId="0" fontId="9" fillId="0" borderId="39" xfId="1" applyFont="1" applyFill="1" applyBorder="1" applyAlignment="1">
      <alignment vertical="center"/>
    </xf>
    <xf numFmtId="0" fontId="10" fillId="0" borderId="0" xfId="1" applyFont="1" applyAlignment="1"/>
    <xf numFmtId="0" fontId="9" fillId="15" borderId="38" xfId="1" applyFont="1" applyFill="1" applyBorder="1" applyAlignment="1">
      <alignment vertical="center"/>
    </xf>
    <xf numFmtId="0" fontId="9" fillId="15" borderId="39" xfId="1" applyFont="1" applyFill="1" applyBorder="1" applyAlignment="1">
      <alignment vertical="center"/>
    </xf>
    <xf numFmtId="0" fontId="9" fillId="0" borderId="40" xfId="1" applyFont="1" applyFill="1" applyBorder="1" applyAlignment="1">
      <alignment vertical="center"/>
    </xf>
    <xf numFmtId="0" fontId="9" fillId="0" borderId="41" xfId="1" applyFont="1" applyFill="1" applyBorder="1" applyAlignment="1">
      <alignment vertical="center"/>
    </xf>
    <xf numFmtId="0" fontId="10" fillId="14" borderId="38" xfId="1" applyFont="1" applyFill="1" applyBorder="1"/>
    <xf numFmtId="0" fontId="10" fillId="14" borderId="39" xfId="1" applyFont="1" applyFill="1" applyBorder="1"/>
    <xf numFmtId="0" fontId="9" fillId="15" borderId="40" xfId="1" applyFont="1" applyFill="1" applyBorder="1" applyAlignment="1">
      <alignment vertical="center"/>
    </xf>
    <xf numFmtId="0" fontId="9" fillId="15" borderId="41" xfId="1" applyFont="1" applyFill="1" applyBorder="1" applyAlignment="1">
      <alignment vertical="center"/>
    </xf>
    <xf numFmtId="0" fontId="10" fillId="0" borderId="18" xfId="1" applyFont="1" applyBorder="1"/>
    <xf numFmtId="0" fontId="10" fillId="14" borderId="40" xfId="1" applyFont="1" applyFill="1" applyBorder="1"/>
    <xf numFmtId="0" fontId="10" fillId="14" borderId="41" xfId="1" applyFont="1" applyFill="1" applyBorder="1"/>
    <xf numFmtId="0" fontId="10" fillId="0" borderId="45" xfId="1" applyFont="1" applyBorder="1"/>
    <xf numFmtId="0" fontId="10" fillId="0" borderId="0" xfId="1" applyFont="1" applyBorder="1"/>
    <xf numFmtId="0" fontId="10" fillId="0" borderId="15" xfId="1" applyFont="1" applyBorder="1"/>
    <xf numFmtId="0" fontId="10" fillId="0" borderId="8" xfId="1" applyFont="1" applyBorder="1"/>
    <xf numFmtId="0" fontId="10" fillId="0" borderId="9" xfId="1" applyFont="1" applyBorder="1"/>
    <xf numFmtId="0" fontId="9" fillId="0" borderId="17" xfId="1" applyFont="1" applyFill="1" applyBorder="1" applyAlignment="1">
      <alignment vertical="center"/>
    </xf>
    <xf numFmtId="0" fontId="10" fillId="0" borderId="1" xfId="1" applyFont="1" applyBorder="1"/>
    <xf numFmtId="0" fontId="10" fillId="0" borderId="11" xfId="1" applyFont="1" applyBorder="1"/>
    <xf numFmtId="0" fontId="10" fillId="0" borderId="17" xfId="1" applyFont="1" applyBorder="1"/>
    <xf numFmtId="0" fontId="10" fillId="0" borderId="13" xfId="1" applyFont="1" applyBorder="1"/>
    <xf numFmtId="0" fontId="10" fillId="0" borderId="14" xfId="1" applyFont="1" applyBorder="1"/>
    <xf numFmtId="0" fontId="12" fillId="0" borderId="40" xfId="1" applyFont="1" applyFill="1" applyBorder="1" applyAlignment="1">
      <alignment vertical="center"/>
    </xf>
    <xf numFmtId="0" fontId="10" fillId="0" borderId="35" xfId="1" applyFont="1" applyBorder="1"/>
    <xf numFmtId="0" fontId="10" fillId="0" borderId="0" xfId="1" applyFont="1" applyAlignment="1">
      <alignment vertical="center"/>
    </xf>
    <xf numFmtId="0" fontId="14" fillId="0" borderId="0" xfId="0" applyFont="1"/>
    <xf numFmtId="0" fontId="14" fillId="0" borderId="0" xfId="0" applyFont="1" applyAlignment="1">
      <alignment horizontal="center"/>
    </xf>
    <xf numFmtId="0" fontId="14" fillId="0" borderId="0" xfId="0" applyFont="1" applyAlignment="1">
      <alignment horizontal="left"/>
    </xf>
    <xf numFmtId="0" fontId="14" fillId="0" borderId="0" xfId="0" applyFont="1" applyAlignment="1">
      <alignment wrapText="1"/>
    </xf>
    <xf numFmtId="0" fontId="19" fillId="0" borderId="0" xfId="0" applyFont="1"/>
    <xf numFmtId="0" fontId="19" fillId="0" borderId="1" xfId="0" applyFont="1" applyBorder="1" applyAlignment="1">
      <alignment horizontal="center" vertical="center"/>
    </xf>
    <xf numFmtId="0" fontId="19" fillId="0" borderId="1" xfId="0" applyFont="1" applyBorder="1" applyAlignment="1">
      <alignment vertical="top"/>
    </xf>
    <xf numFmtId="0" fontId="19" fillId="0" borderId="1" xfId="0" applyFont="1" applyBorder="1" applyAlignment="1">
      <alignment vertical="top" wrapText="1"/>
    </xf>
    <xf numFmtId="0" fontId="17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18" fillId="18" borderId="1" xfId="0" applyFont="1" applyFill="1" applyBorder="1" applyAlignment="1">
      <alignment horizontal="center" vertical="center"/>
    </xf>
    <xf numFmtId="0" fontId="18" fillId="18" borderId="1" xfId="0" applyFont="1" applyFill="1" applyBorder="1" applyAlignment="1">
      <alignment horizontal="center" vertical="top"/>
    </xf>
    <xf numFmtId="0" fontId="19" fillId="19" borderId="1" xfId="0" applyFont="1" applyFill="1" applyBorder="1" applyAlignment="1">
      <alignment horizontal="center" vertical="center"/>
    </xf>
    <xf numFmtId="0" fontId="19" fillId="19" borderId="1" xfId="0" applyFont="1" applyFill="1" applyBorder="1" applyAlignment="1">
      <alignment vertical="top"/>
    </xf>
    <xf numFmtId="0" fontId="0" fillId="0" borderId="0" xfId="0" applyAlignment="1">
      <alignment horizontal="center" vertical="center"/>
    </xf>
    <xf numFmtId="0" fontId="14" fillId="20" borderId="2" xfId="0" applyFont="1" applyFill="1" applyBorder="1" applyAlignment="1">
      <alignment horizontal="center" vertical="top"/>
    </xf>
    <xf numFmtId="0" fontId="14" fillId="20" borderId="1" xfId="0" applyFont="1" applyFill="1" applyBorder="1" applyAlignment="1">
      <alignment vertical="top"/>
    </xf>
    <xf numFmtId="0" fontId="14" fillId="20" borderId="1" xfId="0" applyFont="1" applyFill="1" applyBorder="1" applyAlignment="1">
      <alignment vertical="top" wrapText="1"/>
    </xf>
    <xf numFmtId="0" fontId="14" fillId="20" borderId="1" xfId="0" applyFont="1" applyFill="1" applyBorder="1" applyAlignment="1">
      <alignment horizontal="center" vertical="top" wrapText="1"/>
    </xf>
    <xf numFmtId="0" fontId="14" fillId="20" borderId="1" xfId="0" applyFont="1" applyFill="1" applyBorder="1" applyAlignment="1">
      <alignment horizontal="center" vertical="top"/>
    </xf>
    <xf numFmtId="0" fontId="14" fillId="20" borderId="1" xfId="0" quotePrefix="1" applyFont="1" applyFill="1" applyBorder="1" applyAlignment="1">
      <alignment horizontal="center" vertical="top"/>
    </xf>
    <xf numFmtId="0" fontId="14" fillId="20" borderId="1" xfId="0" quotePrefix="1" applyFont="1" applyFill="1" applyBorder="1" applyAlignment="1">
      <alignment horizontal="center" vertical="top" wrapText="1"/>
    </xf>
    <xf numFmtId="0" fontId="14" fillId="20" borderId="3" xfId="0" applyFont="1" applyFill="1" applyBorder="1" applyAlignment="1">
      <alignment horizontal="center" vertical="top"/>
    </xf>
    <xf numFmtId="0" fontId="14" fillId="20" borderId="5" xfId="0" applyFont="1" applyFill="1" applyBorder="1" applyAlignment="1">
      <alignment horizontal="center" vertical="top"/>
    </xf>
    <xf numFmtId="14" fontId="14" fillId="20" borderId="1" xfId="0" applyNumberFormat="1" applyFont="1" applyFill="1" applyBorder="1" applyAlignment="1">
      <alignment horizontal="center" vertical="top"/>
    </xf>
    <xf numFmtId="0" fontId="14" fillId="16" borderId="2" xfId="0" applyFont="1" applyFill="1" applyBorder="1" applyAlignment="1">
      <alignment horizontal="center" vertical="top"/>
    </xf>
    <xf numFmtId="0" fontId="14" fillId="16" borderId="1" xfId="0" applyFont="1" applyFill="1" applyBorder="1" applyAlignment="1">
      <alignment horizontal="left" vertical="top"/>
    </xf>
    <xf numFmtId="0" fontId="14" fillId="16" borderId="1" xfId="0" applyFont="1" applyFill="1" applyBorder="1" applyAlignment="1">
      <alignment horizontal="left" vertical="top" wrapText="1"/>
    </xf>
    <xf numFmtId="0" fontId="14" fillId="16" borderId="1" xfId="0" applyFont="1" applyFill="1" applyBorder="1" applyAlignment="1">
      <alignment horizontal="center" vertical="top" wrapText="1"/>
    </xf>
    <xf numFmtId="0" fontId="14" fillId="16" borderId="1" xfId="0" applyFont="1" applyFill="1" applyBorder="1" applyAlignment="1">
      <alignment horizontal="center" vertical="top"/>
    </xf>
    <xf numFmtId="0" fontId="14" fillId="0" borderId="2" xfId="0" applyFont="1" applyBorder="1" applyAlignment="1">
      <alignment horizontal="center"/>
    </xf>
    <xf numFmtId="0" fontId="14" fillId="0" borderId="1" xfId="0" applyFont="1" applyBorder="1" applyAlignment="1">
      <alignment horizontal="center"/>
    </xf>
    <xf numFmtId="0" fontId="14" fillId="16" borderId="1" xfId="0" applyFont="1" applyFill="1" applyBorder="1" applyAlignment="1">
      <alignment horizontal="center"/>
    </xf>
    <xf numFmtId="0" fontId="14" fillId="16" borderId="1" xfId="0" applyFont="1" applyFill="1" applyBorder="1" applyAlignment="1">
      <alignment vertical="top"/>
    </xf>
    <xf numFmtId="0" fontId="14" fillId="16" borderId="1" xfId="0" applyFont="1" applyFill="1" applyBorder="1" applyAlignment="1">
      <alignment vertical="top" wrapText="1"/>
    </xf>
    <xf numFmtId="0" fontId="14" fillId="16" borderId="3" xfId="0" applyFont="1" applyFill="1" applyBorder="1" applyAlignment="1">
      <alignment horizontal="center" vertical="top"/>
    </xf>
    <xf numFmtId="0" fontId="14" fillId="16" borderId="1" xfId="0" quotePrefix="1" applyFont="1" applyFill="1" applyBorder="1" applyAlignment="1">
      <alignment horizontal="center" vertical="top" wrapText="1"/>
    </xf>
    <xf numFmtId="0" fontId="14" fillId="16" borderId="1" xfId="0" quotePrefix="1" applyFont="1" applyFill="1" applyBorder="1" applyAlignment="1">
      <alignment horizontal="center" vertical="top"/>
    </xf>
    <xf numFmtId="0" fontId="15" fillId="2" borderId="4" xfId="0" applyFont="1" applyFill="1" applyBorder="1" applyAlignment="1">
      <alignment horizontal="center" vertical="center"/>
    </xf>
    <xf numFmtId="0" fontId="15" fillId="2" borderId="5" xfId="0" applyFont="1" applyFill="1" applyBorder="1" applyAlignment="1">
      <alignment horizontal="center" vertical="center"/>
    </xf>
    <xf numFmtId="0" fontId="15" fillId="2" borderId="5" xfId="0" applyFont="1" applyFill="1" applyBorder="1" applyAlignment="1">
      <alignment horizontal="center" vertical="center" wrapText="1"/>
    </xf>
    <xf numFmtId="0" fontId="15" fillId="3" borderId="5" xfId="0" applyFont="1" applyFill="1" applyBorder="1" applyAlignment="1">
      <alignment horizontal="center" vertical="center" wrapText="1"/>
    </xf>
    <xf numFmtId="0" fontId="15" fillId="5" borderId="5" xfId="0" applyFont="1" applyFill="1" applyBorder="1" applyAlignment="1">
      <alignment horizontal="center" vertical="center" wrapText="1"/>
    </xf>
    <xf numFmtId="0" fontId="15" fillId="7" borderId="5" xfId="0" applyFont="1" applyFill="1" applyBorder="1" applyAlignment="1">
      <alignment horizontal="center" vertical="center" wrapText="1"/>
    </xf>
    <xf numFmtId="0" fontId="15" fillId="7" borderId="5" xfId="0" quotePrefix="1" applyFont="1" applyFill="1" applyBorder="1" applyAlignment="1">
      <alignment horizontal="center" vertical="center" wrapText="1"/>
    </xf>
    <xf numFmtId="0" fontId="15" fillId="6" borderId="5" xfId="0" applyFont="1" applyFill="1" applyBorder="1" applyAlignment="1">
      <alignment horizontal="center" vertical="center" wrapText="1"/>
    </xf>
    <xf numFmtId="0" fontId="15" fillId="4" borderId="5" xfId="0" applyFont="1" applyFill="1" applyBorder="1" applyAlignment="1">
      <alignment horizontal="center" vertical="center" wrapText="1"/>
    </xf>
    <xf numFmtId="0" fontId="16" fillId="2" borderId="5" xfId="0" applyFont="1" applyFill="1" applyBorder="1" applyAlignment="1">
      <alignment horizontal="center" vertical="center" wrapText="1"/>
    </xf>
    <xf numFmtId="0" fontId="15" fillId="2" borderId="6" xfId="0" applyFont="1" applyFill="1" applyBorder="1" applyAlignment="1">
      <alignment horizontal="center" vertical="center" wrapText="1"/>
    </xf>
    <xf numFmtId="0" fontId="15" fillId="0" borderId="0" xfId="0" applyFont="1"/>
    <xf numFmtId="0" fontId="14" fillId="21" borderId="2" xfId="0" applyFont="1" applyFill="1" applyBorder="1" applyAlignment="1">
      <alignment horizontal="center" vertical="top"/>
    </xf>
    <xf numFmtId="0" fontId="14" fillId="21" borderId="1" xfId="0" applyFont="1" applyFill="1" applyBorder="1" applyAlignment="1">
      <alignment vertical="top"/>
    </xf>
    <xf numFmtId="0" fontId="14" fillId="21" borderId="1" xfId="0" applyFont="1" applyFill="1" applyBorder="1" applyAlignment="1">
      <alignment vertical="top" wrapText="1"/>
    </xf>
    <xf numFmtId="0" fontId="14" fillId="21" borderId="1" xfId="0" applyFont="1" applyFill="1" applyBorder="1" applyAlignment="1">
      <alignment horizontal="center" vertical="top" wrapText="1"/>
    </xf>
    <xf numFmtId="0" fontId="14" fillId="21" borderId="1" xfId="0" applyFont="1" applyFill="1" applyBorder="1" applyAlignment="1">
      <alignment horizontal="center" vertical="top"/>
    </xf>
    <xf numFmtId="0" fontId="14" fillId="21" borderId="3" xfId="0" applyFont="1" applyFill="1" applyBorder="1" applyAlignment="1">
      <alignment horizontal="center" vertical="top"/>
    </xf>
    <xf numFmtId="0" fontId="14" fillId="21" borderId="7" xfId="0" applyFont="1" applyFill="1" applyBorder="1" applyAlignment="1">
      <alignment vertical="top"/>
    </xf>
    <xf numFmtId="0" fontId="14" fillId="21" borderId="7" xfId="0" applyFont="1" applyFill="1" applyBorder="1" applyAlignment="1">
      <alignment vertical="top" wrapText="1"/>
    </xf>
    <xf numFmtId="0" fontId="14" fillId="21" borderId="7" xfId="0" applyFont="1" applyFill="1" applyBorder="1" applyAlignment="1">
      <alignment horizontal="center" vertical="top" wrapText="1"/>
    </xf>
    <xf numFmtId="0" fontId="14" fillId="21" borderId="7" xfId="0" applyFont="1" applyFill="1" applyBorder="1" applyAlignment="1">
      <alignment horizontal="center" vertical="top"/>
    </xf>
    <xf numFmtId="0" fontId="14" fillId="21" borderId="1" xfId="0" applyFont="1" applyFill="1" applyBorder="1" applyAlignment="1">
      <alignment horizontal="left" vertical="top"/>
    </xf>
    <xf numFmtId="0" fontId="14" fillId="21" borderId="1" xfId="0" applyFont="1" applyFill="1" applyBorder="1" applyAlignment="1">
      <alignment horizontal="left" vertical="top" wrapText="1"/>
    </xf>
    <xf numFmtId="0" fontId="9" fillId="0" borderId="38" xfId="1" applyFont="1" applyBorder="1"/>
    <xf numFmtId="0" fontId="1" fillId="0" borderId="0" xfId="0" applyFont="1"/>
    <xf numFmtId="0" fontId="0" fillId="22" borderId="1" xfId="0" applyFill="1" applyBorder="1" applyAlignment="1">
      <alignment horizontal="center"/>
    </xf>
    <xf numFmtId="14" fontId="1" fillId="0" borderId="0" xfId="0" applyNumberFormat="1" applyFont="1" applyAlignment="1">
      <alignment horizontal="center"/>
    </xf>
    <xf numFmtId="0" fontId="1" fillId="13" borderId="0" xfId="0" applyFont="1" applyFill="1" applyAlignment="1">
      <alignment horizontal="center"/>
    </xf>
    <xf numFmtId="0" fontId="0" fillId="13" borderId="0" xfId="0" applyFill="1"/>
    <xf numFmtId="0" fontId="14" fillId="0" borderId="0" xfId="0" applyFont="1" applyAlignment="1">
      <alignment horizontal="left" indent="1"/>
    </xf>
    <xf numFmtId="14" fontId="15" fillId="0" borderId="0" xfId="0" applyNumberFormat="1" applyFont="1" applyAlignment="1">
      <alignment horizontal="center"/>
    </xf>
    <xf numFmtId="0" fontId="15" fillId="0" borderId="0" xfId="0" applyFont="1" applyAlignment="1">
      <alignment horizontal="center"/>
    </xf>
    <xf numFmtId="0" fontId="14" fillId="0" borderId="7" xfId="0" applyFont="1" applyBorder="1" applyAlignment="1">
      <alignment horizontal="center"/>
    </xf>
    <xf numFmtId="0" fontId="14" fillId="22" borderId="0" xfId="0" applyFont="1" applyFill="1" applyAlignment="1">
      <alignment horizontal="center"/>
    </xf>
    <xf numFmtId="0" fontId="14" fillId="0" borderId="0" xfId="0" applyFont="1" applyBorder="1" applyAlignment="1">
      <alignment horizontal="center"/>
    </xf>
    <xf numFmtId="0" fontId="20" fillId="22" borderId="1" xfId="0" applyFont="1" applyFill="1" applyBorder="1" applyAlignment="1">
      <alignment horizontal="center"/>
    </xf>
    <xf numFmtId="0" fontId="14" fillId="22" borderId="1" xfId="0" applyFont="1" applyFill="1" applyBorder="1" applyAlignment="1">
      <alignment horizontal="center"/>
    </xf>
    <xf numFmtId="0" fontId="14" fillId="0" borderId="0" xfId="0" applyFont="1" applyAlignment="1">
      <alignment horizontal="left" indent="2"/>
    </xf>
    <xf numFmtId="0" fontId="14" fillId="16" borderId="19" xfId="0" applyFont="1" applyFill="1" applyBorder="1" applyAlignment="1">
      <alignment horizontal="center"/>
    </xf>
    <xf numFmtId="0" fontId="15" fillId="13" borderId="0" xfId="0" applyFont="1" applyFill="1" applyAlignment="1">
      <alignment horizontal="center"/>
    </xf>
    <xf numFmtId="0" fontId="14" fillId="13" borderId="0" xfId="0" applyFont="1" applyFill="1"/>
    <xf numFmtId="0" fontId="14" fillId="13" borderId="0" xfId="0" applyFont="1" applyFill="1" applyAlignment="1">
      <alignment horizontal="center"/>
    </xf>
    <xf numFmtId="0" fontId="14" fillId="17" borderId="0" xfId="0" applyFont="1" applyFill="1" applyAlignment="1">
      <alignment horizontal="center"/>
    </xf>
    <xf numFmtId="0" fontId="14" fillId="17" borderId="1" xfId="0" applyFont="1" applyFill="1" applyBorder="1" applyAlignment="1">
      <alignment horizontal="center"/>
    </xf>
    <xf numFmtId="0" fontId="15" fillId="0" borderId="0" xfId="0" applyFont="1" applyAlignment="1">
      <alignment horizontal="left" indent="1"/>
    </xf>
    <xf numFmtId="0" fontId="1" fillId="0" borderId="0" xfId="0" applyFont="1" applyAlignment="1">
      <alignment horizontal="left" indent="1"/>
    </xf>
    <xf numFmtId="0" fontId="8" fillId="12" borderId="1" xfId="0" applyFont="1" applyFill="1" applyBorder="1" applyAlignment="1">
      <alignment horizontal="center" vertical="top" wrapText="1"/>
    </xf>
    <xf numFmtId="0" fontId="0" fillId="13" borderId="1" xfId="0" applyFill="1" applyBorder="1" applyAlignment="1">
      <alignment horizontal="center"/>
    </xf>
    <xf numFmtId="0" fontId="21" fillId="0" borderId="7" xfId="0" applyFont="1" applyBorder="1" applyAlignment="1">
      <alignment horizontal="center"/>
    </xf>
    <xf numFmtId="0" fontId="0" fillId="13" borderId="0" xfId="0" applyFill="1" applyAlignment="1">
      <alignment horizontal="center"/>
    </xf>
    <xf numFmtId="0" fontId="21" fillId="0" borderId="1" xfId="0" applyFont="1" applyBorder="1" applyAlignment="1">
      <alignment horizontal="center"/>
    </xf>
    <xf numFmtId="0" fontId="22" fillId="0" borderId="7" xfId="0" applyFont="1" applyBorder="1" applyAlignment="1">
      <alignment horizontal="center"/>
    </xf>
    <xf numFmtId="0" fontId="19" fillId="19" borderId="1" xfId="0" applyFont="1" applyFill="1" applyBorder="1" applyAlignment="1">
      <alignment vertical="top" wrapText="1"/>
    </xf>
    <xf numFmtId="0" fontId="1" fillId="0" borderId="0" xfId="0" applyFont="1" applyAlignment="1">
      <alignment horizontal="center"/>
    </xf>
    <xf numFmtId="0" fontId="14" fillId="13" borderId="1" xfId="0" applyFont="1" applyFill="1" applyBorder="1" applyAlignment="1">
      <alignment horizontal="center"/>
    </xf>
    <xf numFmtId="0" fontId="0" fillId="0" borderId="0" xfId="0" applyAlignment="1">
      <alignment horizontal="center" vertical="top"/>
    </xf>
    <xf numFmtId="0" fontId="7" fillId="0" borderId="1" xfId="0" applyFont="1" applyFill="1" applyBorder="1" applyAlignment="1">
      <alignment vertical="top"/>
    </xf>
    <xf numFmtId="0" fontId="6" fillId="0" borderId="1" xfId="0" applyFont="1" applyFill="1" applyBorder="1" applyAlignment="1">
      <alignment horizontal="center" vertical="top" wrapText="1"/>
    </xf>
    <xf numFmtId="0" fontId="8" fillId="0" borderId="1" xfId="0" applyFont="1" applyFill="1" applyBorder="1" applyAlignment="1">
      <alignment horizontal="center" vertical="top" wrapText="1"/>
    </xf>
    <xf numFmtId="0" fontId="6" fillId="0" borderId="1" xfId="0" applyFont="1" applyFill="1" applyBorder="1" applyAlignment="1">
      <alignment horizontal="center" vertical="top"/>
    </xf>
    <xf numFmtId="0" fontId="6" fillId="0" borderId="1" xfId="0" applyFont="1" applyFill="1" applyBorder="1" applyAlignment="1">
      <alignment vertical="top"/>
    </xf>
    <xf numFmtId="0" fontId="6" fillId="0" borderId="1" xfId="0" applyFont="1" applyFill="1" applyBorder="1" applyAlignment="1">
      <alignment horizontal="left" vertical="top" wrapText="1"/>
    </xf>
    <xf numFmtId="0" fontId="7" fillId="0" borderId="1" xfId="0" applyFont="1" applyFill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0" fontId="6" fillId="0" borderId="1" xfId="0" quotePrefix="1" applyFont="1" applyFill="1" applyBorder="1" applyAlignment="1">
      <alignment horizontal="left" vertical="top" wrapText="1"/>
    </xf>
    <xf numFmtId="0" fontId="24" fillId="0" borderId="0" xfId="0" applyFont="1" applyAlignment="1">
      <alignment vertical="top"/>
    </xf>
    <xf numFmtId="0" fontId="8" fillId="23" borderId="1" xfId="0" applyFont="1" applyFill="1" applyBorder="1" applyAlignment="1">
      <alignment horizontal="left" vertical="top"/>
    </xf>
    <xf numFmtId="0" fontId="6" fillId="23" borderId="1" xfId="0" applyFont="1" applyFill="1" applyBorder="1" applyAlignment="1">
      <alignment horizontal="center" vertical="top" wrapText="1"/>
    </xf>
    <xf numFmtId="0" fontId="8" fillId="23" borderId="1" xfId="0" applyFont="1" applyFill="1" applyBorder="1" applyAlignment="1">
      <alignment horizontal="center" vertical="top" wrapText="1"/>
    </xf>
    <xf numFmtId="0" fontId="6" fillId="23" borderId="1" xfId="0" applyFont="1" applyFill="1" applyBorder="1" applyAlignment="1">
      <alignment horizontal="center" vertical="top"/>
    </xf>
    <xf numFmtId="0" fontId="7" fillId="23" borderId="1" xfId="0" applyFont="1" applyFill="1" applyBorder="1" applyAlignment="1">
      <alignment vertical="top"/>
    </xf>
    <xf numFmtId="0" fontId="26" fillId="0" borderId="0" xfId="0" applyFont="1" applyAlignment="1">
      <alignment vertical="center"/>
    </xf>
    <xf numFmtId="0" fontId="28" fillId="0" borderId="0" xfId="1" applyFont="1" applyBorder="1" applyAlignment="1">
      <alignment horizontal="left" vertical="center" wrapText="1"/>
    </xf>
    <xf numFmtId="0" fontId="29" fillId="0" borderId="0" xfId="0" applyFont="1" applyAlignment="1">
      <alignment vertical="center"/>
    </xf>
    <xf numFmtId="0" fontId="30" fillId="7" borderId="49" xfId="0" applyFont="1" applyFill="1" applyBorder="1" applyAlignment="1">
      <alignment horizontal="center" vertical="center"/>
    </xf>
    <xf numFmtId="0" fontId="30" fillId="7" borderId="44" xfId="0" applyFont="1" applyFill="1" applyBorder="1" applyAlignment="1">
      <alignment horizontal="center" vertical="center"/>
    </xf>
    <xf numFmtId="0" fontId="30" fillId="7" borderId="36" xfId="0" applyFont="1" applyFill="1" applyBorder="1" applyAlignment="1">
      <alignment horizontal="center" vertical="center"/>
    </xf>
    <xf numFmtId="0" fontId="30" fillId="24" borderId="50" xfId="0" applyFont="1" applyFill="1" applyBorder="1" applyAlignment="1">
      <alignment horizontal="left" vertical="center"/>
    </xf>
    <xf numFmtId="0" fontId="30" fillId="0" borderId="51" xfId="0" applyFont="1" applyFill="1" applyBorder="1" applyAlignment="1">
      <alignment horizontal="center" vertical="center"/>
    </xf>
    <xf numFmtId="0" fontId="30" fillId="0" borderId="38" xfId="0" applyFont="1" applyFill="1" applyBorder="1" applyAlignment="1">
      <alignment horizontal="center" vertical="center"/>
    </xf>
    <xf numFmtId="0" fontId="30" fillId="0" borderId="52" xfId="0" applyFont="1" applyFill="1" applyBorder="1" applyAlignment="1">
      <alignment horizontal="center" vertical="center"/>
    </xf>
    <xf numFmtId="0" fontId="31" fillId="0" borderId="52" xfId="1" applyFont="1" applyFill="1" applyBorder="1" applyAlignment="1">
      <alignment horizontal="center" vertical="center"/>
    </xf>
    <xf numFmtId="0" fontId="32" fillId="0" borderId="42" xfId="1" applyFont="1" applyFill="1" applyBorder="1" applyAlignment="1">
      <alignment horizontal="center" vertical="center"/>
    </xf>
    <xf numFmtId="0" fontId="32" fillId="0" borderId="52" xfId="1" applyFont="1" applyFill="1" applyBorder="1" applyAlignment="1">
      <alignment horizontal="center" vertical="center"/>
    </xf>
    <xf numFmtId="0" fontId="33" fillId="0" borderId="52" xfId="1" applyFont="1" applyFill="1" applyBorder="1" applyAlignment="1">
      <alignment horizontal="center" vertical="center"/>
    </xf>
    <xf numFmtId="0" fontId="34" fillId="0" borderId="0" xfId="0" applyFont="1" applyFill="1" applyAlignment="1">
      <alignment horizontal="center" vertical="center"/>
    </xf>
    <xf numFmtId="0" fontId="26" fillId="0" borderId="52" xfId="0" applyFont="1" applyBorder="1" applyAlignment="1">
      <alignment horizontal="center" vertical="center"/>
    </xf>
    <xf numFmtId="0" fontId="35" fillId="0" borderId="52" xfId="0" applyFont="1" applyBorder="1" applyAlignment="1">
      <alignment horizontal="center" vertical="center"/>
    </xf>
    <xf numFmtId="0" fontId="36" fillId="0" borderId="0" xfId="0" applyFont="1" applyFill="1" applyAlignment="1">
      <alignment horizontal="center" vertical="center"/>
    </xf>
    <xf numFmtId="0" fontId="36" fillId="0" borderId="52" xfId="0" applyFont="1" applyFill="1" applyBorder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36" fillId="0" borderId="42" xfId="0" applyFont="1" applyFill="1" applyBorder="1" applyAlignment="1">
      <alignment horizontal="center" vertical="center"/>
    </xf>
    <xf numFmtId="0" fontId="37" fillId="0" borderId="52" xfId="0" applyFont="1" applyFill="1" applyBorder="1" applyAlignment="1">
      <alignment horizontal="center" vertical="center"/>
    </xf>
    <xf numFmtId="0" fontId="26" fillId="0" borderId="52" xfId="0" applyFont="1" applyFill="1" applyBorder="1" applyAlignment="1">
      <alignment horizontal="center" vertical="center"/>
    </xf>
    <xf numFmtId="0" fontId="36" fillId="0" borderId="0" xfId="0" applyFont="1" applyBorder="1" applyAlignment="1">
      <alignment horizontal="center" vertical="center"/>
    </xf>
    <xf numFmtId="0" fontId="37" fillId="0" borderId="52" xfId="1" applyFont="1" applyFill="1" applyBorder="1" applyAlignment="1">
      <alignment horizontal="center" vertical="center"/>
    </xf>
    <xf numFmtId="0" fontId="26" fillId="0" borderId="52" xfId="0" applyFont="1" applyFill="1" applyBorder="1" applyAlignment="1">
      <alignment horizontal="left" vertical="center"/>
    </xf>
    <xf numFmtId="0" fontId="36" fillId="0" borderId="48" xfId="0" applyFont="1" applyFill="1" applyBorder="1" applyAlignment="1">
      <alignment horizontal="center" vertical="center"/>
    </xf>
    <xf numFmtId="0" fontId="26" fillId="0" borderId="52" xfId="0" applyFont="1" applyBorder="1" applyAlignment="1">
      <alignment horizontal="left" vertical="center"/>
    </xf>
    <xf numFmtId="0" fontId="26" fillId="0" borderId="42" xfId="0" applyFont="1" applyFill="1" applyBorder="1" applyAlignment="1">
      <alignment horizontal="center" vertical="center"/>
    </xf>
    <xf numFmtId="0" fontId="26" fillId="0" borderId="0" xfId="0" applyFont="1" applyFill="1" applyBorder="1" applyAlignment="1">
      <alignment horizontal="center" vertical="center"/>
    </xf>
    <xf numFmtId="0" fontId="38" fillId="0" borderId="52" xfId="0" applyFont="1" applyBorder="1" applyAlignment="1">
      <alignment horizontal="center" vertical="center"/>
    </xf>
    <xf numFmtId="0" fontId="30" fillId="0" borderId="50" xfId="0" applyFont="1" applyFill="1" applyBorder="1" applyAlignment="1">
      <alignment horizontal="center" vertical="center"/>
    </xf>
    <xf numFmtId="0" fontId="36" fillId="0" borderId="50" xfId="0" applyFont="1" applyFill="1" applyBorder="1" applyAlignment="1">
      <alignment horizontal="center" vertical="center"/>
    </xf>
    <xf numFmtId="0" fontId="30" fillId="7" borderId="40" xfId="0" applyFont="1" applyFill="1" applyBorder="1" applyAlignment="1">
      <alignment horizontal="center" vertical="center"/>
    </xf>
    <xf numFmtId="0" fontId="32" fillId="0" borderId="52" xfId="0" applyFont="1" applyFill="1" applyBorder="1" applyAlignment="1">
      <alignment horizontal="center" vertical="center"/>
    </xf>
    <xf numFmtId="0" fontId="28" fillId="0" borderId="52" xfId="1" applyFont="1" applyFill="1" applyBorder="1" applyAlignment="1">
      <alignment horizontal="center" vertical="center"/>
    </xf>
    <xf numFmtId="0" fontId="30" fillId="0" borderId="52" xfId="0" applyFont="1" applyBorder="1" applyAlignment="1">
      <alignment horizontal="center" vertical="center"/>
    </xf>
    <xf numFmtId="0" fontId="26" fillId="0" borderId="0" xfId="0" applyFont="1" applyBorder="1" applyAlignment="1">
      <alignment vertical="center"/>
    </xf>
    <xf numFmtId="0" fontId="32" fillId="0" borderId="52" xfId="0" applyFont="1" applyBorder="1" applyAlignment="1">
      <alignment horizontal="center" vertical="center"/>
    </xf>
    <xf numFmtId="0" fontId="6" fillId="23" borderId="1" xfId="0" applyFont="1" applyFill="1" applyBorder="1" applyAlignment="1">
      <alignment vertical="top"/>
    </xf>
    <xf numFmtId="0" fontId="30" fillId="0" borderId="52" xfId="0" applyFont="1" applyFill="1" applyBorder="1" applyAlignment="1">
      <alignment horizontal="left" vertical="center"/>
    </xf>
    <xf numFmtId="0" fontId="38" fillId="0" borderId="0" xfId="0" applyFont="1" applyFill="1" applyBorder="1" applyAlignment="1">
      <alignment horizontal="center" vertical="center"/>
    </xf>
    <xf numFmtId="0" fontId="26" fillId="0" borderId="52" xfId="0" applyFont="1" applyFill="1" applyBorder="1" applyAlignment="1">
      <alignment horizontal="left" vertical="center" indent="2"/>
    </xf>
    <xf numFmtId="0" fontId="37" fillId="0" borderId="52" xfId="0" applyFont="1" applyBorder="1" applyAlignment="1">
      <alignment horizontal="center" vertical="center"/>
    </xf>
    <xf numFmtId="0" fontId="26" fillId="0" borderId="1" xfId="0" applyFont="1" applyBorder="1" applyAlignment="1">
      <alignment vertical="center"/>
    </xf>
    <xf numFmtId="0" fontId="26" fillId="0" borderId="9" xfId="0" applyFont="1" applyBorder="1" applyAlignment="1">
      <alignment vertical="center"/>
    </xf>
    <xf numFmtId="0" fontId="26" fillId="0" borderId="17" xfId="0" applyFont="1" applyBorder="1" applyAlignment="1">
      <alignment vertical="center"/>
    </xf>
    <xf numFmtId="0" fontId="26" fillId="0" borderId="11" xfId="0" applyFont="1" applyBorder="1" applyAlignment="1">
      <alignment vertical="center"/>
    </xf>
    <xf numFmtId="0" fontId="26" fillId="0" borderId="18" xfId="0" applyFont="1" applyBorder="1" applyAlignment="1">
      <alignment vertical="center"/>
    </xf>
    <xf numFmtId="0" fontId="26" fillId="0" borderId="13" xfId="0" applyFont="1" applyBorder="1" applyAlignment="1">
      <alignment vertical="center"/>
    </xf>
    <xf numFmtId="0" fontId="26" fillId="0" borderId="14" xfId="0" applyFont="1" applyBorder="1" applyAlignment="1">
      <alignment vertical="center"/>
    </xf>
    <xf numFmtId="0" fontId="28" fillId="0" borderId="15" xfId="0" applyFont="1" applyBorder="1" applyAlignment="1">
      <alignment vertical="center"/>
    </xf>
    <xf numFmtId="0" fontId="28" fillId="0" borderId="8" xfId="0" applyFont="1" applyBorder="1" applyAlignment="1">
      <alignment vertical="center"/>
    </xf>
    <xf numFmtId="0" fontId="10" fillId="0" borderId="30" xfId="1" applyFont="1" applyBorder="1"/>
    <xf numFmtId="0" fontId="10" fillId="0" borderId="3" xfId="1" applyFont="1" applyBorder="1"/>
    <xf numFmtId="0" fontId="10" fillId="0" borderId="34" xfId="1" applyFont="1" applyBorder="1"/>
    <xf numFmtId="0" fontId="39" fillId="0" borderId="0" xfId="0" applyFont="1" applyAlignment="1">
      <alignment vertical="top" wrapText="1"/>
    </xf>
    <xf numFmtId="0" fontId="14" fillId="0" borderId="0" xfId="0" applyFont="1" applyAlignment="1">
      <alignment horizontal="center" vertical="top"/>
    </xf>
    <xf numFmtId="0" fontId="42" fillId="0" borderId="0" xfId="1" applyFont="1" applyFill="1"/>
    <xf numFmtId="15" fontId="43" fillId="0" borderId="53" xfId="1" applyNumberFormat="1" applyFont="1" applyFill="1" applyBorder="1" applyAlignment="1">
      <alignment horizontal="left"/>
    </xf>
    <xf numFmtId="0" fontId="44" fillId="0" borderId="0" xfId="1" applyFont="1" applyFill="1" applyBorder="1"/>
    <xf numFmtId="0" fontId="44" fillId="0" borderId="53" xfId="1" applyFont="1" applyFill="1" applyBorder="1" applyAlignment="1">
      <alignment horizontal="left"/>
    </xf>
    <xf numFmtId="0" fontId="44" fillId="0" borderId="53" xfId="1" applyFont="1" applyFill="1" applyBorder="1" applyAlignment="1">
      <alignment horizontal="center"/>
    </xf>
    <xf numFmtId="0" fontId="44" fillId="0" borderId="53" xfId="1" applyFont="1" applyFill="1" applyBorder="1" applyAlignment="1">
      <alignment horizontal="left" vertical="top" wrapText="1"/>
    </xf>
    <xf numFmtId="0" fontId="44" fillId="0" borderId="53" xfId="1" applyFont="1" applyFill="1" applyBorder="1" applyAlignment="1">
      <alignment wrapText="1"/>
    </xf>
    <xf numFmtId="0" fontId="44" fillId="0" borderId="53" xfId="1" applyFont="1" applyFill="1" applyBorder="1"/>
    <xf numFmtId="0" fontId="44" fillId="0" borderId="19" xfId="1" applyFont="1" applyFill="1" applyBorder="1" applyAlignment="1">
      <alignment vertical="top"/>
    </xf>
    <xf numFmtId="0" fontId="44" fillId="0" borderId="19" xfId="1" applyFont="1" applyFill="1" applyBorder="1" applyAlignment="1">
      <alignment horizontal="left" vertical="top"/>
    </xf>
    <xf numFmtId="0" fontId="44" fillId="0" borderId="19" xfId="1" applyFont="1" applyFill="1" applyBorder="1" applyAlignment="1">
      <alignment horizontal="center" vertical="top"/>
    </xf>
    <xf numFmtId="0" fontId="44" fillId="0" borderId="19" xfId="1" applyFont="1" applyFill="1" applyBorder="1" applyAlignment="1">
      <alignment horizontal="left" vertical="top" wrapText="1"/>
    </xf>
    <xf numFmtId="0" fontId="44" fillId="0" borderId="19" xfId="1" quotePrefix="1" applyFont="1" applyFill="1" applyBorder="1" applyAlignment="1">
      <alignment vertical="top" wrapText="1"/>
    </xf>
    <xf numFmtId="0" fontId="44" fillId="0" borderId="19" xfId="1" applyFont="1" applyFill="1" applyBorder="1" applyAlignment="1">
      <alignment horizontal="left" vertical="center" wrapText="1"/>
    </xf>
    <xf numFmtId="0" fontId="44" fillId="0" borderId="19" xfId="1" applyFont="1" applyFill="1" applyBorder="1" applyAlignment="1">
      <alignment wrapText="1"/>
    </xf>
    <xf numFmtId="0" fontId="44" fillId="0" borderId="2" xfId="1" applyFont="1" applyFill="1" applyBorder="1"/>
    <xf numFmtId="0" fontId="44" fillId="0" borderId="0" xfId="1" applyFont="1" applyFill="1"/>
    <xf numFmtId="0" fontId="45" fillId="0" borderId="1" xfId="1" applyFont="1" applyFill="1" applyBorder="1" applyAlignment="1">
      <alignment horizontal="center" vertical="top"/>
    </xf>
    <xf numFmtId="0" fontId="45" fillId="0" borderId="3" xfId="1" applyFont="1" applyFill="1" applyBorder="1" applyAlignment="1">
      <alignment horizontal="center"/>
    </xf>
    <xf numFmtId="0" fontId="45" fillId="0" borderId="2" xfId="1" applyFont="1" applyFill="1" applyBorder="1" applyAlignment="1">
      <alignment horizontal="center"/>
    </xf>
    <xf numFmtId="0" fontId="45" fillId="0" borderId="1" xfId="1" applyFont="1" applyFill="1" applyBorder="1" applyAlignment="1">
      <alignment horizontal="center"/>
    </xf>
    <xf numFmtId="0" fontId="45" fillId="0" borderId="1" xfId="1" applyFont="1" applyFill="1" applyBorder="1" applyAlignment="1">
      <alignment horizontal="center" wrapText="1"/>
    </xf>
    <xf numFmtId="0" fontId="45" fillId="0" borderId="0" xfId="1" applyFont="1" applyFill="1" applyBorder="1" applyAlignment="1">
      <alignment horizontal="center"/>
    </xf>
    <xf numFmtId="0" fontId="46" fillId="0" borderId="20" xfId="1" applyFont="1" applyFill="1" applyBorder="1" applyAlignment="1">
      <alignment horizontal="center" vertical="top"/>
    </xf>
    <xf numFmtId="0" fontId="46" fillId="0" borderId="48" xfId="1" applyFont="1" applyFill="1" applyBorder="1" applyAlignment="1">
      <alignment horizontal="left" vertical="top"/>
    </xf>
    <xf numFmtId="0" fontId="46" fillId="0" borderId="54" xfId="1" applyFont="1" applyFill="1" applyBorder="1" applyAlignment="1">
      <alignment horizontal="left" vertical="top"/>
    </xf>
    <xf numFmtId="0" fontId="46" fillId="0" borderId="20" xfId="1" quotePrefix="1" applyFont="1" applyFill="1" applyBorder="1" applyAlignment="1">
      <alignment horizontal="left" vertical="top"/>
    </xf>
    <xf numFmtId="0" fontId="45" fillId="0" borderId="20" xfId="1" applyFont="1" applyFill="1" applyBorder="1" applyAlignment="1">
      <alignment horizontal="center" vertical="top" wrapText="1"/>
    </xf>
    <xf numFmtId="0" fontId="45" fillId="0" borderId="20" xfId="1" applyFont="1" applyFill="1" applyBorder="1" applyAlignment="1">
      <alignment horizontal="center" vertical="top"/>
    </xf>
    <xf numFmtId="0" fontId="45" fillId="0" borderId="0" xfId="1" applyFont="1" applyFill="1" applyBorder="1" applyAlignment="1">
      <alignment horizontal="center" vertical="top"/>
    </xf>
    <xf numFmtId="0" fontId="44" fillId="16" borderId="55" xfId="1" applyFont="1" applyFill="1" applyBorder="1" applyAlignment="1">
      <alignment horizontal="center" vertical="top"/>
    </xf>
    <xf numFmtId="0" fontId="44" fillId="0" borderId="56" xfId="1" applyFont="1" applyFill="1" applyBorder="1" applyAlignment="1">
      <alignment horizontal="left" vertical="top"/>
    </xf>
    <xf numFmtId="0" fontId="44" fillId="0" borderId="57" xfId="1" applyFont="1" applyFill="1" applyBorder="1" applyAlignment="1">
      <alignment horizontal="left" vertical="top"/>
    </xf>
    <xf numFmtId="0" fontId="44" fillId="0" borderId="55" xfId="1" applyFont="1" applyFill="1" applyBorder="1" applyAlignment="1">
      <alignment horizontal="center" vertical="top"/>
    </xf>
    <xf numFmtId="0" fontId="44" fillId="0" borderId="55" xfId="1" applyFont="1" applyFill="1" applyBorder="1" applyAlignment="1">
      <alignment horizontal="left" vertical="top" wrapText="1"/>
    </xf>
    <xf numFmtId="0" fontId="44" fillId="0" borderId="20" xfId="1" applyFont="1" applyFill="1" applyBorder="1" applyAlignment="1">
      <alignment vertical="top" wrapText="1"/>
    </xf>
    <xf numFmtId="0" fontId="47" fillId="0" borderId="58" xfId="1" applyFont="1" applyFill="1" applyBorder="1" applyAlignment="1">
      <alignment vertical="top"/>
    </xf>
    <xf numFmtId="0" fontId="47" fillId="0" borderId="59" xfId="1" applyFont="1" applyFill="1" applyBorder="1" applyAlignment="1">
      <alignment vertical="top"/>
    </xf>
    <xf numFmtId="0" fontId="47" fillId="0" borderId="60" xfId="1" applyFont="1" applyFill="1" applyBorder="1" applyAlignment="1">
      <alignment horizontal="center" vertical="top"/>
    </xf>
    <xf numFmtId="0" fontId="46" fillId="0" borderId="60" xfId="1" applyFont="1" applyFill="1" applyBorder="1" applyAlignment="1">
      <alignment horizontal="center" vertical="top"/>
    </xf>
    <xf numFmtId="0" fontId="46" fillId="0" borderId="60" xfId="1" applyFont="1" applyFill="1" applyBorder="1" applyAlignment="1">
      <alignment vertical="top" wrapText="1"/>
    </xf>
    <xf numFmtId="0" fontId="47" fillId="0" borderId="60" xfId="1" quotePrefix="1" applyFont="1" applyBorder="1" applyAlignment="1">
      <alignment vertical="top" wrapText="1"/>
    </xf>
    <xf numFmtId="0" fontId="46" fillId="0" borderId="0" xfId="1" applyFont="1" applyFill="1" applyBorder="1"/>
    <xf numFmtId="0" fontId="46" fillId="0" borderId="56" xfId="1" applyFont="1" applyFill="1" applyBorder="1" applyAlignment="1">
      <alignment vertical="top"/>
    </xf>
    <xf numFmtId="0" fontId="46" fillId="0" borderId="57" xfId="1" applyFont="1" applyFill="1" applyBorder="1" applyAlignment="1">
      <alignment vertical="top"/>
    </xf>
    <xf numFmtId="0" fontId="46" fillId="0" borderId="55" xfId="1" applyFont="1" applyFill="1" applyBorder="1" applyAlignment="1">
      <alignment horizontal="center" vertical="top"/>
    </xf>
    <xf numFmtId="0" fontId="46" fillId="0" borderId="55" xfId="1" applyFont="1" applyFill="1" applyBorder="1" applyAlignment="1">
      <alignment vertical="top" wrapText="1"/>
    </xf>
    <xf numFmtId="0" fontId="47" fillId="0" borderId="48" xfId="1" applyFont="1" applyFill="1" applyBorder="1" applyAlignment="1">
      <alignment vertical="top"/>
    </xf>
    <xf numFmtId="0" fontId="47" fillId="0" borderId="54" xfId="1" applyFont="1" applyFill="1" applyBorder="1" applyAlignment="1">
      <alignment vertical="top"/>
    </xf>
    <xf numFmtId="0" fontId="47" fillId="0" borderId="20" xfId="1" applyFont="1" applyFill="1" applyBorder="1" applyAlignment="1">
      <alignment horizontal="center" vertical="top"/>
    </xf>
    <xf numFmtId="0" fontId="44" fillId="0" borderId="55" xfId="1" applyFont="1" applyFill="1" applyBorder="1" applyAlignment="1">
      <alignment horizontal="center" vertical="center"/>
    </xf>
    <xf numFmtId="0" fontId="46" fillId="0" borderId="20" xfId="1" applyFont="1" applyFill="1" applyBorder="1" applyAlignment="1">
      <alignment vertical="top" wrapText="1"/>
    </xf>
    <xf numFmtId="0" fontId="47" fillId="0" borderId="20" xfId="1" quotePrefix="1" applyFont="1" applyBorder="1" applyAlignment="1">
      <alignment vertical="top" wrapText="1"/>
    </xf>
    <xf numFmtId="0" fontId="44" fillId="0" borderId="5" xfId="1" applyFont="1" applyBorder="1" applyAlignment="1">
      <alignment horizontal="center" vertical="top"/>
    </xf>
    <xf numFmtId="0" fontId="44" fillId="0" borderId="61" xfId="1" applyFont="1" applyFill="1" applyBorder="1" applyAlignment="1">
      <alignment horizontal="left" vertical="top"/>
    </xf>
    <xf numFmtId="0" fontId="44" fillId="0" borderId="62" xfId="1" applyFont="1" applyFill="1" applyBorder="1" applyAlignment="1">
      <alignment horizontal="left" vertical="top"/>
    </xf>
    <xf numFmtId="0" fontId="44" fillId="0" borderId="63" xfId="1" applyFont="1" applyFill="1" applyBorder="1" applyAlignment="1">
      <alignment horizontal="center" vertical="top"/>
    </xf>
    <xf numFmtId="0" fontId="44" fillId="0" borderId="63" xfId="1" applyFont="1" applyFill="1" applyBorder="1" applyAlignment="1">
      <alignment vertical="top" wrapText="1"/>
    </xf>
    <xf numFmtId="0" fontId="44" fillId="0" borderId="5" xfId="1" applyFont="1" applyFill="1" applyBorder="1" applyAlignment="1">
      <alignment horizontal="left" vertical="top" wrapText="1"/>
    </xf>
    <xf numFmtId="0" fontId="44" fillId="0" borderId="0" xfId="1" applyFont="1" applyFill="1" applyAlignment="1">
      <alignment vertical="top"/>
    </xf>
    <xf numFmtId="0" fontId="44" fillId="0" borderId="0" xfId="1" applyFont="1" applyFill="1" applyBorder="1" applyAlignment="1">
      <alignment horizontal="center"/>
    </xf>
    <xf numFmtId="0" fontId="44" fillId="0" borderId="0" xfId="1" applyFont="1" applyFill="1" applyBorder="1" applyAlignment="1">
      <alignment wrapText="1"/>
    </xf>
    <xf numFmtId="0" fontId="46" fillId="0" borderId="20" xfId="1" applyFont="1" applyFill="1" applyBorder="1" applyAlignment="1">
      <alignment horizontal="center" vertical="top" wrapText="1"/>
    </xf>
    <xf numFmtId="0" fontId="48" fillId="0" borderId="3" xfId="1" applyFont="1" applyFill="1" applyBorder="1" applyAlignment="1">
      <alignment horizontal="left" vertical="top"/>
    </xf>
    <xf numFmtId="0" fontId="40" fillId="0" borderId="0" xfId="0" applyFont="1" applyAlignment="1">
      <alignment horizontal="center" vertical="top"/>
    </xf>
    <xf numFmtId="0" fontId="25" fillId="0" borderId="0" xfId="1" applyFont="1" applyAlignment="1">
      <alignment horizontal="center" vertical="center"/>
    </xf>
    <xf numFmtId="0" fontId="27" fillId="0" borderId="0" xfId="1" applyFont="1" applyBorder="1" applyAlignment="1">
      <alignment horizontal="left" vertical="center" wrapText="1"/>
    </xf>
    <xf numFmtId="0" fontId="41" fillId="0" borderId="0" xfId="1" applyFont="1" applyFill="1" applyBorder="1" applyAlignment="1">
      <alignment horizontal="center"/>
    </xf>
    <xf numFmtId="0" fontId="9" fillId="14" borderId="36" xfId="1" applyFont="1" applyFill="1" applyBorder="1" applyAlignment="1">
      <alignment horizontal="center"/>
    </xf>
    <xf numFmtId="0" fontId="9" fillId="14" borderId="37" xfId="1" applyFont="1" applyFill="1" applyBorder="1" applyAlignment="1">
      <alignment horizontal="center"/>
    </xf>
    <xf numFmtId="0" fontId="9" fillId="14" borderId="38" xfId="1" applyFont="1" applyFill="1" applyBorder="1" applyAlignment="1">
      <alignment horizontal="center"/>
    </xf>
    <xf numFmtId="0" fontId="9" fillId="14" borderId="45" xfId="1" applyFont="1" applyFill="1" applyBorder="1" applyAlignment="1">
      <alignment horizontal="center"/>
    </xf>
    <xf numFmtId="0" fontId="9" fillId="14" borderId="39" xfId="1" applyFont="1" applyFill="1" applyBorder="1" applyAlignment="1">
      <alignment horizontal="center"/>
    </xf>
    <xf numFmtId="0" fontId="9" fillId="14" borderId="42" xfId="1" applyFont="1" applyFill="1" applyBorder="1" applyAlignment="1">
      <alignment horizontal="center"/>
    </xf>
    <xf numFmtId="0" fontId="9" fillId="14" borderId="0" xfId="1" applyFont="1" applyFill="1" applyBorder="1" applyAlignment="1">
      <alignment horizontal="center"/>
    </xf>
    <xf numFmtId="0" fontId="9" fillId="14" borderId="43" xfId="1" applyFont="1" applyFill="1" applyBorder="1" applyAlignment="1">
      <alignment horizontal="center"/>
    </xf>
    <xf numFmtId="0" fontId="9" fillId="0" borderId="38" xfId="1" applyFont="1" applyBorder="1" applyAlignment="1">
      <alignment horizontal="left" vertical="center"/>
    </xf>
    <xf numFmtId="0" fontId="9" fillId="0" borderId="45" xfId="1" applyFont="1" applyBorder="1" applyAlignment="1">
      <alignment horizontal="left" vertical="center"/>
    </xf>
    <xf numFmtId="0" fontId="9" fillId="0" borderId="45" xfId="1" applyFont="1" applyBorder="1" applyAlignment="1">
      <alignment vertical="center"/>
    </xf>
    <xf numFmtId="0" fontId="9" fillId="0" borderId="39" xfId="1" applyFont="1" applyBorder="1" applyAlignment="1">
      <alignment vertical="center"/>
    </xf>
    <xf numFmtId="0" fontId="9" fillId="0" borderId="40" xfId="1" applyFont="1" applyBorder="1" applyAlignment="1">
      <alignment horizontal="left" vertical="center"/>
    </xf>
    <xf numFmtId="0" fontId="9" fillId="0" borderId="35" xfId="1" applyFont="1" applyBorder="1" applyAlignment="1">
      <alignment horizontal="left" vertical="center"/>
    </xf>
    <xf numFmtId="0" fontId="9" fillId="0" borderId="35" xfId="1" applyFont="1" applyBorder="1" applyAlignment="1">
      <alignment vertical="center"/>
    </xf>
    <xf numFmtId="0" fontId="9" fillId="0" borderId="41" xfId="1" applyFont="1" applyBorder="1" applyAlignment="1">
      <alignment vertical="center"/>
    </xf>
    <xf numFmtId="0" fontId="11" fillId="0" borderId="0" xfId="1" applyFont="1" applyAlignment="1">
      <alignment horizontal="center"/>
    </xf>
    <xf numFmtId="0" fontId="9" fillId="0" borderId="38" xfId="1" applyFont="1" applyBorder="1" applyAlignment="1">
      <alignment vertical="center"/>
    </xf>
    <xf numFmtId="0" fontId="9" fillId="0" borderId="47" xfId="1" applyFont="1" applyBorder="1" applyAlignment="1"/>
    <xf numFmtId="0" fontId="9" fillId="0" borderId="46" xfId="1" applyFont="1" applyBorder="1" applyAlignment="1"/>
    <xf numFmtId="0" fontId="9" fillId="0" borderId="41" xfId="1" applyFont="1" applyBorder="1" applyAlignment="1">
      <alignment horizontal="left" vertical="center"/>
    </xf>
    <xf numFmtId="0" fontId="9" fillId="0" borderId="12" xfId="1" applyFont="1" applyBorder="1"/>
    <xf numFmtId="0" fontId="9" fillId="0" borderId="33" xfId="1" applyFont="1" applyBorder="1"/>
    <xf numFmtId="0" fontId="9" fillId="14" borderId="44" xfId="1" applyFont="1" applyFill="1" applyBorder="1" applyAlignment="1">
      <alignment horizontal="center"/>
    </xf>
    <xf numFmtId="0" fontId="9" fillId="14" borderId="35" xfId="1" applyFont="1" applyFill="1" applyBorder="1" applyAlignment="1">
      <alignment horizontal="center"/>
    </xf>
    <xf numFmtId="0" fontId="9" fillId="14" borderId="41" xfId="1" applyFont="1" applyFill="1" applyBorder="1" applyAlignment="1">
      <alignment horizontal="center"/>
    </xf>
    <xf numFmtId="0" fontId="13" fillId="0" borderId="0" xfId="1" applyFont="1" applyAlignment="1">
      <alignment horizontal="center"/>
    </xf>
    <xf numFmtId="0" fontId="11" fillId="0" borderId="35" xfId="1" applyFont="1" applyBorder="1" applyAlignment="1">
      <alignment horizontal="center"/>
    </xf>
    <xf numFmtId="0" fontId="14" fillId="13" borderId="1" xfId="0" applyFont="1" applyFill="1" applyBorder="1" applyAlignment="1">
      <alignment horizontal="center"/>
    </xf>
    <xf numFmtId="0" fontId="0" fillId="13" borderId="3" xfId="0" applyFill="1" applyBorder="1" applyAlignment="1">
      <alignment horizontal="center"/>
    </xf>
    <xf numFmtId="0" fontId="0" fillId="13" borderId="19" xfId="0" applyFill="1" applyBorder="1" applyAlignment="1">
      <alignment horizontal="center"/>
    </xf>
    <xf numFmtId="0" fontId="0" fillId="13" borderId="2" xfId="0" applyFill="1" applyBorder="1" applyAlignment="1">
      <alignment horizontal="center"/>
    </xf>
    <xf numFmtId="0" fontId="14" fillId="0" borderId="0" xfId="0" applyFont="1" applyAlignment="1">
      <alignment horizontal="center" vertical="top"/>
    </xf>
    <xf numFmtId="0" fontId="19" fillId="19" borderId="1" xfId="0" applyFont="1" applyFill="1" applyBorder="1" applyAlignment="1">
      <alignment horizontal="center" vertical="top"/>
    </xf>
    <xf numFmtId="0" fontId="19" fillId="0" borderId="1" xfId="0" applyFont="1" applyBorder="1" applyAlignment="1">
      <alignment horizontal="center" vertical="top"/>
    </xf>
    <xf numFmtId="0" fontId="0" fillId="8" borderId="12" xfId="0" applyFont="1" applyFill="1" applyBorder="1" applyAlignment="1">
      <alignment horizontal="center" vertical="top"/>
    </xf>
    <xf numFmtId="0" fontId="0" fillId="8" borderId="29" xfId="0" applyFont="1" applyFill="1" applyBorder="1" applyAlignment="1">
      <alignment horizontal="center" vertical="top"/>
    </xf>
    <xf numFmtId="0" fontId="0" fillId="8" borderId="33" xfId="0" applyFont="1" applyFill="1" applyBorder="1" applyAlignment="1">
      <alignment horizontal="center" vertical="top"/>
    </xf>
    <xf numFmtId="0" fontId="0" fillId="10" borderId="27" xfId="0" applyFont="1" applyFill="1" applyBorder="1" applyAlignment="1">
      <alignment horizontal="center" vertical="center" wrapText="1"/>
    </xf>
    <xf numFmtId="0" fontId="0" fillId="10" borderId="31" xfId="0" applyFont="1" applyFill="1" applyBorder="1" applyAlignment="1">
      <alignment horizontal="center" vertical="center" wrapText="1"/>
    </xf>
    <xf numFmtId="0" fontId="0" fillId="10" borderId="16" xfId="0" applyFont="1" applyFill="1" applyBorder="1" applyAlignment="1">
      <alignment horizontal="center" vertical="center" wrapText="1"/>
    </xf>
    <xf numFmtId="0" fontId="0" fillId="10" borderId="7" xfId="0" quotePrefix="1" applyFont="1" applyFill="1" applyBorder="1" applyAlignment="1">
      <alignment horizontal="center" vertical="center" wrapText="1"/>
    </xf>
    <xf numFmtId="0" fontId="0" fillId="10" borderId="20" xfId="0" quotePrefix="1" applyFont="1" applyFill="1" applyBorder="1" applyAlignment="1">
      <alignment horizontal="center" vertical="center" wrapText="1"/>
    </xf>
    <xf numFmtId="0" fontId="0" fillId="10" borderId="5" xfId="0" quotePrefix="1" applyFont="1" applyFill="1" applyBorder="1" applyAlignment="1">
      <alignment horizontal="center" vertical="center" wrapText="1"/>
    </xf>
    <xf numFmtId="0" fontId="0" fillId="10" borderId="28" xfId="0" quotePrefix="1" applyFont="1" applyFill="1" applyBorder="1" applyAlignment="1">
      <alignment horizontal="center" vertical="center"/>
    </xf>
    <xf numFmtId="0" fontId="0" fillId="10" borderId="32" xfId="0" quotePrefix="1" applyFont="1" applyFill="1" applyBorder="1" applyAlignment="1">
      <alignment horizontal="center" vertical="center"/>
    </xf>
    <xf numFmtId="0" fontId="0" fillId="10" borderId="10" xfId="0" quotePrefix="1" applyFont="1" applyFill="1" applyBorder="1" applyAlignment="1">
      <alignment horizontal="center" vertical="center"/>
    </xf>
    <xf numFmtId="0" fontId="0" fillId="10" borderId="27" xfId="0" applyFont="1" applyFill="1" applyBorder="1" applyAlignment="1">
      <alignment horizontal="center" vertical="center"/>
    </xf>
    <xf numFmtId="0" fontId="0" fillId="10" borderId="31" xfId="0" applyFont="1" applyFill="1" applyBorder="1" applyAlignment="1">
      <alignment horizontal="center" vertical="center"/>
    </xf>
    <xf numFmtId="0" fontId="0" fillId="10" borderId="16" xfId="0" applyFont="1" applyFill="1" applyBorder="1" applyAlignment="1">
      <alignment horizontal="center" vertical="center"/>
    </xf>
    <xf numFmtId="0" fontId="0" fillId="10" borderId="7" xfId="0" applyFont="1" applyFill="1" applyBorder="1" applyAlignment="1">
      <alignment horizontal="center" vertical="center" wrapText="1"/>
    </xf>
    <xf numFmtId="0" fontId="0" fillId="10" borderId="20" xfId="0" applyFont="1" applyFill="1" applyBorder="1" applyAlignment="1">
      <alignment horizontal="center" vertical="center" wrapText="1"/>
    </xf>
    <xf numFmtId="0" fontId="0" fillId="10" borderId="5" xfId="0" applyFont="1" applyFill="1" applyBorder="1" applyAlignment="1">
      <alignment horizontal="center" vertical="center" wrapText="1"/>
    </xf>
    <xf numFmtId="0" fontId="0" fillId="10" borderId="28" xfId="0" applyFont="1" applyFill="1" applyBorder="1" applyAlignment="1">
      <alignment horizontal="center" vertical="center"/>
    </xf>
    <xf numFmtId="0" fontId="0" fillId="10" borderId="32" xfId="0" applyFont="1" applyFill="1" applyBorder="1" applyAlignment="1">
      <alignment horizontal="center" vertical="center"/>
    </xf>
    <xf numFmtId="0" fontId="0" fillId="10" borderId="10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7" xfId="0" applyBorder="1" applyAlignment="1">
      <alignment horizontal="left" vertical="top" wrapText="1"/>
    </xf>
    <xf numFmtId="0" fontId="0" fillId="0" borderId="5" xfId="0" applyBorder="1" applyAlignment="1">
      <alignment horizontal="left" vertical="top" wrapText="1"/>
    </xf>
    <xf numFmtId="0" fontId="0" fillId="0" borderId="7" xfId="0" applyBorder="1" applyAlignment="1">
      <alignment horizontal="center" vertical="top" wrapText="1"/>
    </xf>
    <xf numFmtId="0" fontId="0" fillId="0" borderId="5" xfId="0" applyBorder="1" applyAlignment="1">
      <alignment horizontal="center" vertical="top" wrapText="1"/>
    </xf>
    <xf numFmtId="0" fontId="0" fillId="0" borderId="5" xfId="0" applyBorder="1" applyAlignment="1">
      <alignment horizontal="left" vertical="top"/>
    </xf>
    <xf numFmtId="0" fontId="9" fillId="0" borderId="40" xfId="1" applyFont="1" applyBorder="1" applyAlignment="1">
      <alignment horizontal="left" vertical="center" wrapText="1"/>
    </xf>
  </cellXfs>
  <cellStyles count="2">
    <cellStyle name="Normal" xfId="0" builtinId="0"/>
    <cellStyle name="Normal 2" xfId="1"/>
  </cellStyles>
  <dxfs count="35"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center" vertical="top" textRotation="0" wrapText="0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>
        <top style="thin">
          <color indexed="64"/>
        </top>
      </border>
    </dxf>
    <dxf>
      <border>
        <bottom style="thin">
          <color indexed="64"/>
        </bottom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strike val="0"/>
        <outline val="0"/>
        <shadow val="0"/>
        <u val="none"/>
        <vertAlign val="baseline"/>
        <sz val="12"/>
        <name val="Calibri"/>
        <scheme val="minor"/>
      </font>
      <alignment horizontal="general" vertical="top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solid">
          <fgColor indexed="64"/>
          <bgColor theme="3" tint="-0.249977111117893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horizontal="center" readingOrder="0"/>
    </dxf>
  </dxfs>
  <tableStyles count="0" defaultTableStyle="TableStyleMedium2" defaultPivotStyle="PivotStyleMedium9"/>
  <colors>
    <mruColors>
      <color rgb="FF0000FF"/>
      <color rgb="FFFFFFCC"/>
      <color rgb="FFE8F5F8"/>
      <color rgb="FFFFFF99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pivotCacheDefinition" Target="pivotCache/pivotCacheDefinition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pivotCacheDefinition" Target="pivotCache/pivotCacheDefinition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g"/><Relationship Id="rId2" Type="http://schemas.openxmlformats.org/officeDocument/2006/relationships/image" Target="../media/image2.jpg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4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539750</xdr:colOff>
      <xdr:row>40</xdr:row>
      <xdr:rowOff>45531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5365750" cy="7665531"/>
        </a:xfrm>
        <a:prstGeom prst="rect">
          <a:avLst/>
        </a:prstGeom>
      </xdr:spPr>
    </xdr:pic>
    <xdr:clientData/>
  </xdr:twoCellAnchor>
  <xdr:twoCellAnchor editAs="oneCell">
    <xdr:from>
      <xdr:col>9</xdr:col>
      <xdr:colOff>47626</xdr:colOff>
      <xdr:row>0</xdr:row>
      <xdr:rowOff>0</xdr:rowOff>
    </xdr:from>
    <xdr:to>
      <xdr:col>17</xdr:col>
      <xdr:colOff>555506</xdr:colOff>
      <xdr:row>40</xdr:row>
      <xdr:rowOff>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76" y="0"/>
          <a:ext cx="5333880" cy="76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31751</xdr:colOff>
      <xdr:row>0</xdr:row>
      <xdr:rowOff>63500</xdr:rowOff>
    </xdr:from>
    <xdr:to>
      <xdr:col>26</xdr:col>
      <xdr:colOff>491545</xdr:colOff>
      <xdr:row>39</xdr:row>
      <xdr:rowOff>111125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90251" y="63500"/>
          <a:ext cx="5285794" cy="74771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0</xdr:row>
      <xdr:rowOff>28574</xdr:rowOff>
    </xdr:from>
    <xdr:to>
      <xdr:col>8</xdr:col>
      <xdr:colOff>604676</xdr:colOff>
      <xdr:row>40</xdr:row>
      <xdr:rowOff>126999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28574"/>
          <a:ext cx="5456076" cy="77184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261936</xdr:colOff>
      <xdr:row>3</xdr:row>
      <xdr:rowOff>93636</xdr:rowOff>
    </xdr:from>
    <xdr:to>
      <xdr:col>1</xdr:col>
      <xdr:colOff>5167311</xdr:colOff>
      <xdr:row>3</xdr:row>
      <xdr:rowOff>4991849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7084EA5B-92FD-4934-8BD8-4220FE8C7D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-618" t="20172" r="-913" b="19264"/>
        <a:stretch/>
      </xdr:blipFill>
      <xdr:spPr>
        <a:xfrm>
          <a:off x="714374" y="2165324"/>
          <a:ext cx="4905375" cy="4898213"/>
        </a:xfrm>
        <a:prstGeom prst="rect">
          <a:avLst/>
        </a:prstGeom>
      </xdr:spPr>
    </xdr:pic>
    <xdr:clientData/>
  </xdr:twoCellAnchor>
  <xdr:twoCellAnchor editAs="oneCell">
    <xdr:from>
      <xdr:col>1</xdr:col>
      <xdr:colOff>107082</xdr:colOff>
      <xdr:row>4</xdr:row>
      <xdr:rowOff>152400</xdr:rowOff>
    </xdr:from>
    <xdr:to>
      <xdr:col>1</xdr:col>
      <xdr:colOff>5519315</xdr:colOff>
      <xdr:row>4</xdr:row>
      <xdr:rowOff>4691062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425FCF46-B71E-418E-8826-3125D491A3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5337" t="7620" r="8247" b="6326"/>
        <a:stretch/>
      </xdr:blipFill>
      <xdr:spPr>
        <a:xfrm>
          <a:off x="559520" y="7415213"/>
          <a:ext cx="5412233" cy="4538662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5</xdr:row>
      <xdr:rowOff>4828838</xdr:rowOff>
    </xdr:from>
    <xdr:to>
      <xdr:col>1</xdr:col>
      <xdr:colOff>5223952</xdr:colOff>
      <xdr:row>6</xdr:row>
      <xdr:rowOff>3095624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0EECE408-998D-4507-B39C-810C3F964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00150" y="17306588"/>
          <a:ext cx="4500052" cy="3505536"/>
        </a:xfrm>
        <a:prstGeom prst="rect">
          <a:avLst/>
        </a:prstGeom>
      </xdr:spPr>
    </xdr:pic>
    <xdr:clientData/>
  </xdr:twoCellAnchor>
  <xdr:twoCellAnchor editAs="oneCell">
    <xdr:from>
      <xdr:col>1</xdr:col>
      <xdr:colOff>122739</xdr:colOff>
      <xdr:row>8</xdr:row>
      <xdr:rowOff>2428875</xdr:rowOff>
    </xdr:from>
    <xdr:to>
      <xdr:col>1</xdr:col>
      <xdr:colOff>5619751</xdr:colOff>
      <xdr:row>9</xdr:row>
      <xdr:rowOff>476445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C024FBFC-2ED5-4B09-9C7B-C0D0E60D2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177" y="30384750"/>
          <a:ext cx="5497012" cy="3238695"/>
        </a:xfrm>
        <a:prstGeom prst="rect">
          <a:avLst/>
        </a:prstGeom>
      </xdr:spPr>
    </xdr:pic>
    <xdr:clientData/>
  </xdr:twoCellAnchor>
</xdr:wsDr>
</file>

<file path=xl/pivotCache/_rels/pivotCacheDefinition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D:\Pornrutai_Joy\1)%20AD%20Project\2)%20AD2\7)%20Study%20visit\181106%20DM%20Border%20Affairs%20MM%20visit%20to%20Thailand\181023Deputy%20Minister_v.2.xlsx" TargetMode="External"/><Relationship Id="rId1" Type="http://schemas.openxmlformats.org/officeDocument/2006/relationships/pivotCacheRecords" Target="pivotCacheRecords1.xml"/></Relationships>
</file>

<file path=xl/pivotCache/_rels/pivotCacheDefinition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D:\Pornrutai_Joy\1)%20AD%20Project\2)%20AD2\7)%20Study%20visit\181106%20DM%20Border%20Affairs%20MM%20visit%20to%20Thailand\181023Deputy%20Minister_v.7.xlsx" TargetMode="External"/><Relationship Id="rId1" Type="http://schemas.openxmlformats.org/officeDocument/2006/relationships/pivotCacheRecords" Target="pivotCacheRecords2.xml"/></Relationships>
</file>

<file path=xl/pivotCache/pivotCacheDefinition1.xml><?xml version="1.0" encoding="utf-8"?>
<pivotCacheDefinition xmlns="http://schemas.openxmlformats.org/spreadsheetml/2006/main" xmlns:r="http://schemas.openxmlformats.org/officeDocument/2006/relationships" r:id="rId1" refreshedBy="Author" refreshedDate="43405.960017245372" createdVersion="5" refreshedVersion="5" minRefreshableVersion="3" recordCount="29">
  <cacheSource type="worksheet">
    <worksheetSource name="Table1" r:id="rId2"/>
  </cacheSource>
  <cacheFields count="29">
    <cacheField name="No." numFmtId="0">
      <sharedItems containsSemiMixedTypes="0" containsString="0" containsNumber="1" containsInteger="1" minValue="1" maxValue="29"/>
    </cacheField>
    <cacheField name="Name" numFmtId="0">
      <sharedItems count="37">
        <s v="Major general Than Htut"/>
        <s v="Mr.San Lwin"/>
        <s v="Mr.Aung San Oo"/>
        <s v="Mr.Soe Lin Aye"/>
        <s v="Mr.Phone Myat Tun"/>
        <s v="Mr.Naing Thu"/>
        <s v="Mr. Aung Myat Kyaw Thet"/>
        <s v="ม.ร.ว.ดิศนัดดา ดิศกุล"/>
        <s v="คุณคำอ่อง"/>
        <s v="คุณณรงค์ อภิชัย"/>
        <s v="สลักจิต มั่นธรรมรักษา"/>
        <s v="พรฤทัย โชติวิจิตร"/>
        <s v="ภาทิพย์ พนัสบดี"/>
        <s v="นางบัวเหลา"/>
        <s v="นางแสงอ่อน"/>
        <s v="ตูร่า เชว อ่อง"/>
        <s v="นายวิชัย ไชยมงคล  "/>
        <s v="นางสาวจันทรา สุยสุวรรณ                      "/>
        <s v="นางมนัญญา ไวอัมภา   "/>
        <s v="นางวรภร นาคซื่อตรง   "/>
        <s v="นายภาณุพงศ์ พันธุ์เสือ   "/>
        <s v="นางสาวกรชุดา พร้อมมูล                  "/>
        <s v="ร้อยตำรวจเอก อาทิตย์ เงินเรียง                   "/>
        <s v="ดาบตำรวจ โสภณ นิตินานนท์                      "/>
        <s v="ผู้แทน ปปส.ภาค 5"/>
        <s v="ผู้ประสานงานอำนวยความสะดวก"/>
        <s v="พขร.รถ รมช."/>
        <s v="พขร.รถตู้ ปปส."/>
        <s v="M.R.Disnadda Diskul" u="1"/>
        <s v="Mr.Hkam Awng" u="1"/>
        <s v="Thura Swe Awng" u="1"/>
        <s v="Ms.Partip Panusbordee" u="1"/>
        <s v="Ms.Pornrutai Chotvijit" u="1"/>
        <s v="Mr.Narong Apichai" u="1"/>
        <s v="Nang Voe Luang" u="1"/>
        <s v="Ms.Salakjit Munthamraksa" u="1"/>
        <s v="Nang Seng Awn" u="1"/>
      </sharedItems>
    </cacheField>
    <cacheField name="Position" numFmtId="0">
      <sharedItems count="29">
        <s v="Deputy Minister"/>
        <s v="Chairman"/>
        <s v="Director"/>
        <s v="Police Lt-Colonel"/>
        <s v="Deputy Director"/>
        <s v="Assistant Director"/>
        <s v="ประธานกรรมการ"/>
        <s v="ผู้อำนวยการโครงการเมียนมา"/>
        <s v="ประธานสายปฏิบัติการพัฒนา"/>
        <s v="ผู้อำนวยการฝ่ายสนับสนุนโครงการพัฒนา"/>
        <s v="ผู้ช่วยผู้จัดการโครงการ"/>
        <s v="ผู้ช่วยผู้จัดการภาคสนาม"/>
        <s v="สัตวแพทย์/หัวหน้าพื้นที่"/>
        <s v=" รปส.๑"/>
        <s v="นักวิเทศสัมพันธ์ชำนาญการพิเศษ สกต."/>
        <s v="นักวิเคราะห์นโยบายและแผนชำนาญการพิเศษ สพป."/>
        <s v="นักวิเคราะห์นโยบายและแผนชำนาญการ สกต."/>
        <s v="นักวิเทศสัมพันธ์ชำนาญการ สกต."/>
        <s v="นักวิเทศสัมพันธ์ปฏิบัติการ สกต."/>
        <s v="รองสารวัตร กองกำกับการ ๒ กองบังคับการตำรวจสันติบาล ๓"/>
        <s v="ผู้บังคับหมู่ กองกำกับการกร ๒ กองบังคับการตำรวจสันติบาล ๓"/>
        <s v="สำนักงาน ปปส.ภาค 5"/>
        <s v="Chairman of the Board" u="1"/>
        <s v="Assistant Programme Manager" u="1"/>
        <s v="Directors of operations" u="1"/>
        <s v="Assistant Field Manager" u="1"/>
        <s v="Director of Myanmar Projects" u="1"/>
        <s v="Chief Development Executive Officer" u="1"/>
        <s v="Veterinarian/ Site Manager" u="1"/>
      </sharedItems>
    </cacheField>
    <cacheField name="Organization" numFmtId="0">
      <sharedItems/>
    </cacheField>
    <cacheField name="Gender" numFmtId="0">
      <sharedItems/>
    </cacheField>
    <cacheField name="Passport No." numFmtId="0">
      <sharedItems/>
    </cacheField>
    <cacheField name="Issue Date" numFmtId="0">
      <sharedItems containsDate="1" containsMixedTypes="1" minDate="2018-10-23T00:00:00" maxDate="2018-10-24T00:00:00"/>
    </cacheField>
    <cacheField name="Expire Date" numFmtId="0">
      <sharedItems containsDate="1" containsMixedTypes="1" minDate="2023-10-22T00:00:00" maxDate="2023-10-23T00:00:00"/>
    </cacheField>
    <cacheField name="Place of Birth" numFmtId="0">
      <sharedItems/>
    </cacheField>
    <cacheField name="Date of Birth " numFmtId="0">
      <sharedItems/>
    </cacheField>
    <cacheField name="Food Restriction" numFmtId="0">
      <sharedItems/>
    </cacheField>
    <cacheField name="Departure Details" numFmtId="0">
      <sharedItems/>
    </cacheField>
    <cacheField name="Class" numFmtId="0">
      <sharedItems/>
    </cacheField>
    <cacheField name="Departure Flight" numFmtId="0">
      <sharedItems/>
    </cacheField>
    <cacheField name="Departure Date" numFmtId="0">
      <sharedItems/>
    </cacheField>
    <cacheField name="Domestic Details 1" numFmtId="0">
      <sharedItems/>
    </cacheField>
    <cacheField name="Domestic Flight 1" numFmtId="0">
      <sharedItems/>
    </cacheField>
    <cacheField name="Domestic Date 1" numFmtId="0">
      <sharedItems/>
    </cacheField>
    <cacheField name="Domestic Date 2" numFmtId="0">
      <sharedItems/>
    </cacheField>
    <cacheField name="Domestic flight 7/11" numFmtId="0">
      <sharedItems/>
    </cacheField>
    <cacheField name="Domestic Date 7/11" numFmtId="0">
      <sharedItems/>
    </cacheField>
    <cacheField name="Return Details" numFmtId="0">
      <sharedItems/>
    </cacheField>
    <cacheField name="Return Flight" numFmtId="0">
      <sharedItems/>
    </cacheField>
    <cacheField name="Return Date" numFmtId="0">
      <sharedItems/>
    </cacheField>
    <cacheField name="Vehical Reservation_x000a_in Bangkok" numFmtId="0">
      <sharedItems/>
    </cacheField>
    <cacheField name="Accomodation in Bkk " numFmtId="0">
      <sharedItems/>
    </cacheField>
    <cacheField name="Accommodation at Doitung" numFmtId="0">
      <sharedItems/>
    </cacheField>
    <cacheField name="car" numFmtId="0">
      <sharedItems containsMixedTypes="1" containsNumber="1" containsInteger="1" minValue="603" maxValue="888" count="7">
        <s v="hyundai"/>
        <s v="van 1"/>
        <n v="888"/>
        <n v="603"/>
        <s v="van 2"/>
        <s v="รถตำรวจ"/>
        <s v="N/A"/>
      </sharedItems>
    </cacheField>
    <cacheField name="Room" numFmtId="0">
      <sharedItems containsBlank="1" containsMixedTypes="1" containsNumber="1" containsInteger="1" minValue="5" maxValue="10" count="11">
        <s v="VIP 3"/>
        <n v="5"/>
        <n v="8"/>
        <n v="9"/>
        <m/>
        <n v="6"/>
        <s v="B1"/>
        <s v="B2"/>
        <s v="VIP 4"/>
        <n v="7"/>
        <n v="10"/>
      </sharedItems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r:id="rId1" refreshedBy="Author" refreshedDate="43407.564319791665" createdVersion="5" refreshedVersion="5" minRefreshableVersion="3" recordCount="32">
  <cacheSource type="worksheet">
    <worksheetSource name="Table1" r:id="rId2"/>
  </cacheSource>
  <cacheFields count="32">
    <cacheField name="No." numFmtId="0">
      <sharedItems containsSemiMixedTypes="0" containsString="0" containsNumber="1" containsInteger="1" minValue="1" maxValue="33"/>
    </cacheField>
    <cacheField name="Name" numFmtId="0">
      <sharedItems count="32">
        <s v="Major general Than Htut"/>
        <s v="Mr.San Lwin"/>
        <s v="Mr.Aung San Oo"/>
        <s v="Mr.Soe Lin Aye"/>
        <s v="Mr.Phone Myat Tun"/>
        <s v="Mr.Naing Thu"/>
        <s v="Mr. Aung Myat Kyaw Thet"/>
        <s v="ม.ร.ว.ดิศนัดดา ดิศกุล"/>
        <s v="คุณคำอ่อง"/>
        <s v="คุณณรงค์ อภิชัย"/>
        <s v="สลักจิต มั่นธรรมรักษา"/>
        <s v="พรฤทัย โชติวิจิตร"/>
        <s v="ภาทิพย์ พนัสบดี"/>
        <s v="นางบัวเหลา"/>
        <s v="นางแสงอ่อน"/>
        <s v="ตูร่า เชว อ่อง"/>
        <s v="นายวิชัย ไชยมงคล  "/>
        <s v="นางสาวจันทรา สุยสุวรรณ                      "/>
        <s v="นางมนัญญา ไวอัมภา   "/>
        <s v="นางวรภร นาคซื่อตรง   "/>
        <s v="นายภาณุพงศ์ พันธุ์เสือ   "/>
        <s v="นางสาวกรชุดา พร้อมมูล                  "/>
        <s v="ร้อยตำรวจเอก อาทิตย์ เงินเรียง                   "/>
        <s v="ดาบตำรวจ โสภณ นิตินานนท์                      "/>
        <s v="นายพรพัฒน์ สุวรรณภูมิ"/>
        <s v="นางสาวเกล็ดดาว วัลลา"/>
        <s v="ผู้ติดตาม รปส."/>
        <s v="นายปริวรรฒ เหมืองอุ่น"/>
        <s v="พขร.รถ รมช."/>
        <s v="ธวัชชัย เงินปา"/>
        <s v="เชวง คำพิชัย"/>
        <s v="พขร. ดอยตุง "/>
      </sharedItems>
    </cacheField>
    <cacheField name="Position" numFmtId="0">
      <sharedItems/>
    </cacheField>
    <cacheField name="Organization" numFmtId="0">
      <sharedItems containsBlank="1"/>
    </cacheField>
    <cacheField name="Gender" numFmtId="0">
      <sharedItems containsBlank="1"/>
    </cacheField>
    <cacheField name="Passport No." numFmtId="0">
      <sharedItems containsBlank="1"/>
    </cacheField>
    <cacheField name="Issue Date" numFmtId="0">
      <sharedItems containsDate="1" containsBlank="1" containsMixedTypes="1" minDate="2018-10-23T00:00:00" maxDate="2018-10-24T00:00:00"/>
    </cacheField>
    <cacheField name="Expire Date" numFmtId="0">
      <sharedItems containsDate="1" containsBlank="1" containsMixedTypes="1" minDate="2023-10-22T00:00:00" maxDate="2023-10-23T00:00:00"/>
    </cacheField>
    <cacheField name="Place of Birth" numFmtId="0">
      <sharedItems containsBlank="1"/>
    </cacheField>
    <cacheField name="Date of Birth " numFmtId="0">
      <sharedItems containsBlank="1"/>
    </cacheField>
    <cacheField name="Food Restriction" numFmtId="0">
      <sharedItems containsBlank="1"/>
    </cacheField>
    <cacheField name="Departure Details" numFmtId="0">
      <sharedItems containsBlank="1"/>
    </cacheField>
    <cacheField name="Class" numFmtId="0">
      <sharedItems containsBlank="1"/>
    </cacheField>
    <cacheField name="Departure Flight" numFmtId="0">
      <sharedItems containsBlank="1"/>
    </cacheField>
    <cacheField name="Departure Date" numFmtId="0">
      <sharedItems containsBlank="1"/>
    </cacheField>
    <cacheField name="Domestic Details 1" numFmtId="0">
      <sharedItems containsBlank="1"/>
    </cacheField>
    <cacheField name="Domestic Flight 1" numFmtId="0">
      <sharedItems containsBlank="1"/>
    </cacheField>
    <cacheField name="Domestic Date 1" numFmtId="0">
      <sharedItems containsBlank="1"/>
    </cacheField>
    <cacheField name="Domestic Date 2" numFmtId="0">
      <sharedItems containsBlank="1"/>
    </cacheField>
    <cacheField name="Domestic flight 7/11" numFmtId="0">
      <sharedItems containsBlank="1"/>
    </cacheField>
    <cacheField name="Domestic Date 7/11" numFmtId="0">
      <sharedItems containsBlank="1"/>
    </cacheField>
    <cacheField name="Return Details" numFmtId="0">
      <sharedItems containsBlank="1"/>
    </cacheField>
    <cacheField name="Return Flight" numFmtId="0">
      <sharedItems containsBlank="1"/>
    </cacheField>
    <cacheField name="Return Date" numFmtId="0">
      <sharedItems containsBlank="1"/>
    </cacheField>
    <cacheField name="Vehical Reservation_x000a_in Bangkok" numFmtId="0">
      <sharedItems containsBlank="1"/>
    </cacheField>
    <cacheField name="Accomodation in Bkk " numFmtId="0">
      <sharedItems containsBlank="1"/>
    </cacheField>
    <cacheField name="Accommodation " numFmtId="0">
      <sharedItems count="5">
        <s v="บ้านพักรับรอง"/>
        <s v="อาคาร 1"/>
        <s v="VIP 1"/>
        <s v="N/A"/>
        <s v="บ้านรับรอง" u="1"/>
      </sharedItems>
    </cacheField>
    <cacheField name="Room Type" numFmtId="0">
      <sharedItems count="9">
        <s v=" VIP"/>
        <s v="เดี่ยว"/>
        <s v="คู่"/>
        <s v="อาคาร 1"/>
        <s v="รวมหญิง"/>
        <s v="รวมชาย"/>
        <s v="คู่หญิง"/>
        <s v="N/A"/>
        <s v="ห้องรวม" u="1"/>
      </sharedItems>
    </cacheField>
    <cacheField name="car" numFmtId="0">
      <sharedItems containsBlank="1" containsMixedTypes="1" containsNumber="1" containsInteger="1" minValue="603" maxValue="888"/>
    </cacheField>
    <cacheField name="Room Number" numFmtId="0">
      <sharedItems containsMixedTypes="1" containsNumber="1" containsInteger="1" minValue="4" maxValue="10" count="11">
        <s v="VIP 3"/>
        <n v="5"/>
        <n v="8"/>
        <n v="9"/>
        <s v="N/A"/>
        <n v="4"/>
        <s v="B1"/>
        <s v="B2"/>
        <n v="7"/>
        <n v="10"/>
        <n v="6"/>
      </sharedItems>
    </cacheField>
    <cacheField name="โต๊ะอาหาร" numFmtId="0">
      <sharedItems containsBlank="1"/>
    </cacheField>
    <cacheField name="VIP 22 ที่นัง_x000a_ด้านนอก 20" numFmtId="0">
      <sharedItems containsBlank="1"/>
    </cacheField>
  </cacheFields>
  <extLst>
    <ext xmlns:x14="http://schemas.microsoft.com/office/spreadsheetml/2009/9/main" uri="{725AE2AE-9491-48be-B2B4-4EB974FC3084}">
      <x14:pivotCacheDefinition/>
    </ext>
  </extLst>
</pivotCacheDefinition>
</file>

<file path=xl/pivotCache/pivotCacheRecords1.xml><?xml version="1.0" encoding="utf-8"?>
<pivotCacheRecords xmlns="http://schemas.openxmlformats.org/spreadsheetml/2006/main" xmlns:r="http://schemas.openxmlformats.org/officeDocument/2006/relationships" count="29">
  <r>
    <n v="1"/>
    <x v="0"/>
    <x v="0"/>
    <s v="Ministry of Border Affairs"/>
    <s v="Male"/>
    <s v="DM000742"/>
    <s v="9/11/2011"/>
    <s v="8/11/2021"/>
    <s v="Yangon"/>
    <s v="28/10/1960"/>
    <s v="None"/>
    <s v="Yangon - Bangkok_x000a_"/>
    <s v="Business class"/>
    <s v="TG304_x000a_9.50-11.45"/>
    <s v="Mon 5/11/18"/>
    <s v="Bangkok-Chaingrai"/>
    <s v="WE130_x000a_9.05-10.25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 VIP"/>
    <x v="0"/>
    <x v="0"/>
  </r>
  <r>
    <n v="2"/>
    <x v="1"/>
    <x v="1"/>
    <s v="Pa-O Self Administered Zone"/>
    <s v="Male"/>
    <s v="OM064908"/>
    <s v=" 23/10/2018 "/>
    <d v="2023-10-22T00:00:00"/>
    <s v="Taunggyi"/>
    <s v="21/3/1961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เดี่ยว"/>
    <x v="1"/>
    <x v="1"/>
  </r>
  <r>
    <n v="3"/>
    <x v="2"/>
    <x v="2"/>
    <s v="Progress of Border Areas and National Races Department, Ministry of Border Affairs"/>
    <s v="Male"/>
    <s v="OM055744"/>
    <s v="27/10/2017"/>
    <s v="26/10/2022"/>
    <s v="Pyin Oo Lwin"/>
    <s v="4/9/1965"/>
    <s v="Beef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คู่"/>
    <x v="1"/>
    <x v="2"/>
  </r>
  <r>
    <n v="4"/>
    <x v="3"/>
    <x v="3"/>
    <s v="Central Committee for Drug Abuse Control (CCDAC)"/>
    <s v="Male"/>
    <s v="OM026251"/>
    <s v="10/10/2014"/>
    <s v="9/10/2019"/>
    <s v="Yangon"/>
    <s v="25/6/1967"/>
    <s v="Beef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คู่"/>
    <x v="1"/>
    <x v="2"/>
  </r>
  <r>
    <n v="5"/>
    <x v="4"/>
    <x v="4"/>
    <s v="Progress of Border Areas and National Races Department, Ministry of Border Affairs"/>
    <s v="Male"/>
    <s v="OM064910_x000a__x000a_"/>
    <d v="2018-10-23T00:00:00"/>
    <d v="2023-10-22T00:00:00"/>
    <s v="Pakokku"/>
    <s v="19/2/1981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เดี่ยว"/>
    <x v="1"/>
    <x v="3"/>
  </r>
  <r>
    <n v="6"/>
    <x v="5"/>
    <x v="5"/>
    <s v="Ministry of Border Affairs"/>
    <s v="Male"/>
    <s v="OM064867"/>
    <s v=" 23-10-2018 "/>
    <d v="2023-10-22T00:00:00"/>
    <s v="Yangon"/>
    <s v="19/7/1986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คู่"/>
    <x v="1"/>
    <x v="3"/>
  </r>
  <r>
    <n v="7"/>
    <x v="6"/>
    <x v="5"/>
    <s v="Ministry of Border Affairs"/>
    <s v="Male"/>
    <s v="OM046374"/>
    <s v="7/11/2016"/>
    <s v="6/11/2021"/>
    <s v="Yangon"/>
    <s v="22/3/1987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s v="บ้านพักรับรอง_x000a_ห้องคู่"/>
    <x v="1"/>
    <x v="3"/>
  </r>
  <r>
    <n v="8"/>
    <x v="7"/>
    <x v="6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2"/>
    <x v="4"/>
  </r>
  <r>
    <n v="9"/>
    <x v="8"/>
    <x v="7"/>
    <s v="มูลนิธิแม่ฟ้าหลวงฯ"/>
    <s v="N/A"/>
    <s v="N/A"/>
    <s v="N/A"/>
    <s v="N/A"/>
    <s v="N/A"/>
    <s v="N/A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PG703 _x000a_16.50"/>
    <s v="Friday 9/11/18_x000a_"/>
    <s v="รถสำนักงานรับ-ส่งสนามบิน และวันที่อยู่ใน กทม. _x000a_วันที่ 5/ 8-9 พ.ย."/>
    <s v="จองโรงแรม 1 ห้อง_x000a_Check in 5 out 6_x000a_และ_x000a_Check in 7 out 9"/>
    <s v="บ้านพักรับรอง_x000a_ห้องเดี่ยว"/>
    <x v="2"/>
    <x v="5"/>
  </r>
  <r>
    <n v="10"/>
    <x v="9"/>
    <x v="8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3"/>
    <x v="4"/>
  </r>
  <r>
    <n v="11"/>
    <x v="10"/>
    <x v="9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3"/>
    <x v="4"/>
  </r>
  <r>
    <n v="12"/>
    <x v="11"/>
    <x v="10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3"/>
    <x v="4"/>
  </r>
  <r>
    <n v="13"/>
    <x v="12"/>
    <x v="10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อาคาร 1"/>
    <x v="4"/>
    <x v="4"/>
  </r>
  <r>
    <n v="14"/>
    <x v="13"/>
    <x v="10"/>
    <s v="มูลนิธิแม่ฟ้าหลวงฯ"/>
    <s v="Female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ห้องรวม"/>
    <x v="4"/>
    <x v="6"/>
  </r>
  <r>
    <n v="15"/>
    <x v="14"/>
    <x v="11"/>
    <s v="มูลนิธิแม่ฟ้าหลวงฯ"/>
    <s v="Female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s v="ห้องรวม"/>
    <x v="4"/>
    <x v="6"/>
  </r>
  <r>
    <n v="16"/>
    <x v="15"/>
    <x v="12"/>
    <s v="มูลนิธิแม่ฟ้าหลวงฯ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ห้องรวม"/>
    <x v="4"/>
    <x v="7"/>
  </r>
  <r>
    <n v="17"/>
    <x v="16"/>
    <x v="13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เดี่ยว"/>
    <x v="2"/>
    <x v="8"/>
  </r>
  <r>
    <n v="18"/>
    <x v="17"/>
    <x v="14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9"/>
  </r>
  <r>
    <n v="19"/>
    <x v="18"/>
    <x v="15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9"/>
  </r>
  <r>
    <n v="20"/>
    <x v="19"/>
    <x v="16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10"/>
  </r>
  <r>
    <n v="21"/>
    <x v="20"/>
    <x v="17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7"/>
  </r>
  <r>
    <n v="22"/>
    <x v="21"/>
    <x v="18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4"/>
    <x v="10"/>
  </r>
  <r>
    <n v="23"/>
    <x v="22"/>
    <x v="19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5"/>
    <x v="7"/>
  </r>
  <r>
    <n v="24"/>
    <x v="23"/>
    <x v="20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บ้านพักรับรอง_x000a_ห้องคู่"/>
    <x v="5"/>
    <x v="7"/>
  </r>
  <r>
    <n v="25"/>
    <x v="24"/>
    <x v="21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6"/>
    <x v="4"/>
  </r>
  <r>
    <n v="26"/>
    <x v="25"/>
    <x v="21"/>
    <s v="สำนักงาน ป.ป.ส."/>
    <s v="รอยืนยัน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6"/>
    <x v="4"/>
  </r>
  <r>
    <n v="27"/>
    <x v="25"/>
    <x v="21"/>
    <s v="สำนักงาน ป.ป.ส."/>
    <s v="รอยืนยัน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6"/>
    <x v="4"/>
  </r>
  <r>
    <n v="28"/>
    <x v="26"/>
    <x v="21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0"/>
    <x v="4"/>
  </r>
  <r>
    <n v="29"/>
    <x v="27"/>
    <x v="21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ไม่นอน"/>
    <x v="6"/>
    <x v="4"/>
  </r>
</pivotCacheRecords>
</file>

<file path=xl/pivotCache/pivotCacheRecords2.xml><?xml version="1.0" encoding="utf-8"?>
<pivotCacheRecords xmlns="http://schemas.openxmlformats.org/spreadsheetml/2006/main" xmlns:r="http://schemas.openxmlformats.org/officeDocument/2006/relationships" count="32">
  <r>
    <n v="1"/>
    <x v="0"/>
    <s v="Deputy Minister"/>
    <s v="Ministry of Border Affairs"/>
    <s v="Male"/>
    <s v="DM000742"/>
    <s v="9/11/2011"/>
    <s v="8/11/2021"/>
    <s v="Yangon"/>
    <s v="28/10/1960"/>
    <s v="None"/>
    <s v="Yangon - Bangkok_x000a_"/>
    <s v="Business class"/>
    <s v="TG304_x000a_9.50-11.45"/>
    <s v="Mon 5/11/18"/>
    <s v="Bangkok-Chaingrai"/>
    <s v="WE130_x000a_9.05-10.25"/>
    <s v="Tue 6/11/18"/>
    <s v="Chaingrai - Bangkok"/>
    <s v="PG234_x000a_16.20-17.50"/>
    <s v="Wed 7/11/18"/>
    <s v="Bangkok - Yangon"/>
    <s v="TG305_x000a_17.50 - 18.45"/>
    <s v="Thu 8/11/18"/>
    <s v="N/A"/>
    <s v="N/A"/>
    <x v="0"/>
    <x v="0"/>
    <s v="hyundai"/>
    <x v="0"/>
    <s v="VIP"/>
    <m/>
  </r>
  <r>
    <n v="2"/>
    <x v="1"/>
    <s v="Chairman"/>
    <s v="Pa-O Self Administered Zone"/>
    <s v="Male"/>
    <s v="OM064908"/>
    <s v=" 23/10/2018 "/>
    <d v="2023-10-22T00:00:00"/>
    <s v="Taunggyi"/>
    <s v="21/3/1961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1"/>
    <s v="van 1"/>
    <x v="1"/>
    <s v="VIP"/>
    <m/>
  </r>
  <r>
    <n v="3"/>
    <x v="2"/>
    <s v="Director"/>
    <s v="Progress of Border Areas and National Races Department, Ministry of Border Affairs"/>
    <s v="Male"/>
    <s v="OM055744"/>
    <s v="27/10/2017"/>
    <s v="26/10/2022"/>
    <s v="Pyin Oo Lwin"/>
    <s v="4/9/1965"/>
    <s v="Beef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2"/>
    <s v="van 1"/>
    <x v="2"/>
    <s v="VIP"/>
    <m/>
  </r>
  <r>
    <n v="4"/>
    <x v="3"/>
    <s v="Police Lt-Colonel"/>
    <s v="Central Committee for Drug Abuse Control (CCDAC)"/>
    <s v="Male"/>
    <s v="OM026251"/>
    <s v="10/10/2014"/>
    <s v="9/10/2019"/>
    <s v="Yangon"/>
    <s v="25/6/1967"/>
    <s v="Beef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2"/>
    <s v="van 1"/>
    <x v="2"/>
    <s v="VIP"/>
    <m/>
  </r>
  <r>
    <n v="5"/>
    <x v="4"/>
    <s v="Deputy Director"/>
    <s v="Progress of Border Areas and National Races Department, Ministry of Border Affairs"/>
    <s v="Male"/>
    <s v="OM064910_x000a__x000a_"/>
    <d v="2018-10-23T00:00:00"/>
    <d v="2023-10-22T00:00:00"/>
    <s v="Pakokku"/>
    <s v="19/2/1981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1"/>
    <s v="van 1"/>
    <x v="3"/>
    <s v="VIP"/>
    <m/>
  </r>
  <r>
    <n v="6"/>
    <x v="5"/>
    <s v="Assistant Director"/>
    <s v="Ministry of Border Affairs"/>
    <s v="Male"/>
    <s v="OM064867"/>
    <s v=" 23-10-2018 "/>
    <d v="2023-10-22T00:00:00"/>
    <s v="Yangon"/>
    <s v="19/7/1986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2"/>
    <s v="van 1"/>
    <x v="3"/>
    <s v="VIP"/>
    <m/>
  </r>
  <r>
    <n v="7"/>
    <x v="6"/>
    <s v="Assistant Director"/>
    <s v="Ministry of Border Affairs"/>
    <s v="Male"/>
    <s v="OM046374"/>
    <s v="7/11/2016"/>
    <s v="6/11/2021"/>
    <s v="Yangon"/>
    <s v="22/3/1987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TG305_x000a_17.50 - 18.45"/>
    <s v="Thu 8/11/18"/>
    <s v="N/A"/>
    <s v="N/A"/>
    <x v="0"/>
    <x v="2"/>
    <s v="van 1"/>
    <x v="3"/>
    <s v="VIP"/>
    <m/>
  </r>
  <r>
    <n v="8"/>
    <x v="7"/>
    <s v="ประธานกรรมการ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n v="888"/>
    <x v="4"/>
    <s v="VIP"/>
    <m/>
  </r>
  <r>
    <n v="9"/>
    <x v="8"/>
    <s v="ผู้อำนวยการโครงการเมียนมา"/>
    <s v="มูลนิธิแม่ฟ้าหลวงฯ"/>
    <s v="N/A"/>
    <s v="N/A"/>
    <s v="N/A"/>
    <s v="N/A"/>
    <s v="N/A"/>
    <s v="N/A"/>
    <s v="None"/>
    <s v="Yangon - Bangkok"/>
    <s v="Economy class"/>
    <s v="TG304_x000a_9.50-11.45"/>
    <s v="Mon 5/11/18"/>
    <s v="Bangkok-Chaingrai"/>
    <s v="WE130_x000a_9.05-10.25_x000a_"/>
    <s v="Tue 6/11/18"/>
    <s v="Chaingrai - Bangkok"/>
    <s v="PG234_x000a_16.20-17.50"/>
    <s v="Wed 7/11/18"/>
    <s v="Bangkok - Yangon"/>
    <s v="PG703 _x000a_16.50"/>
    <s v="Friday 9/11/18_x000a_"/>
    <s v="รถสำนักงานรับ-ส่งสนามบิน และวันที่อยู่ใน กทม. _x000a_วันที่ 5/ 8-9 พ.ย."/>
    <s v="จองโรงแรม 1 ห้อง_x000a_Check in 5 out 6_x000a_และ_x000a_Check in 7 out 9"/>
    <x v="2"/>
    <x v="1"/>
    <n v="888"/>
    <x v="5"/>
    <s v="VIP"/>
    <m/>
  </r>
  <r>
    <n v="10"/>
    <x v="9"/>
    <s v="ประธานสายปฏิบัติการพัฒนา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n v="603"/>
    <x v="4"/>
    <s v="VIP"/>
    <m/>
  </r>
  <r>
    <n v="11"/>
    <x v="10"/>
    <s v="ผู้อำนวยการฝ่ายสนับสนุนโครงการพัฒนา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n v="603"/>
    <x v="4"/>
    <s v="VIP"/>
    <m/>
  </r>
  <r>
    <n v="12"/>
    <x v="11"/>
    <s v="ผู้ช่วยผู้จัดการโครงการ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n v="603"/>
    <x v="4"/>
    <s v="โต๊ะนอก"/>
    <m/>
  </r>
  <r>
    <n v="13"/>
    <x v="12"/>
    <s v="ผู้ช่วยผู้จัดการโครงการ"/>
    <s v="มูลนิธิแม่ฟ้าหลวงฯ"/>
    <s v="N/A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1"/>
    <x v="3"/>
    <s v="van 2"/>
    <x v="4"/>
    <s v="โต๊ะนอก"/>
    <m/>
  </r>
  <r>
    <n v="14"/>
    <x v="13"/>
    <s v="ผู้ช่วยผู้จัดการโครงการ"/>
    <s v="มูลนิธิแม่ฟ้าหลวงฯ"/>
    <s v="Female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4"/>
    <s v="van 2"/>
    <x v="6"/>
    <s v="VIP"/>
    <m/>
  </r>
  <r>
    <n v="15"/>
    <x v="14"/>
    <s v="ผู้ช่วยผู้จัดการภาคสนาม"/>
    <s v="มูลนิธิแม่ฟ้าหลวงฯ"/>
    <s v="Female"/>
    <s v="N/A"/>
    <s v="N/A"/>
    <s v="N/A"/>
    <s v="N/A"/>
    <s v="N/A"/>
    <s v="None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4"/>
    <s v="van 2"/>
    <x v="6"/>
    <s v="VIP"/>
    <m/>
  </r>
  <r>
    <n v="16"/>
    <x v="15"/>
    <s v="สัตวแพทย์/หัวหน้าพื้นที่"/>
    <s v="มูลนิธิแม่ฟ้าหลวงฯ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van 2"/>
    <x v="7"/>
    <s v="VIP"/>
    <m/>
  </r>
  <r>
    <n v="17"/>
    <x v="16"/>
    <s v=" รปส.๑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1"/>
    <s v="Toyota Prado"/>
    <x v="5"/>
    <s v="VIP"/>
    <m/>
  </r>
  <r>
    <n v="18"/>
    <x v="17"/>
    <s v="นักวิเทศสัมพันธ์ชำนาญการพิเศษ สกต.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6"/>
    <s v="van 2"/>
    <x v="8"/>
    <s v="VIP"/>
    <m/>
  </r>
  <r>
    <n v="19"/>
    <x v="18"/>
    <s v="นักวิเคราะห์นโยบายและแผนชำนาญการพิเศษ สพป.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6"/>
    <s v="van 2"/>
    <x v="8"/>
    <s v="VIP"/>
    <m/>
  </r>
  <r>
    <n v="20"/>
    <x v="19"/>
    <s v="นักวิเคราะห์นโยบายและแผนชำนาญการ สกต.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6"/>
    <s v="van 2"/>
    <x v="9"/>
    <s v="VIP"/>
    <m/>
  </r>
  <r>
    <n v="21"/>
    <x v="20"/>
    <s v="นักวิเทศสัมพันธ์ชำนาญการ สกต.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van 2"/>
    <x v="7"/>
    <s v="โต๊ะนอก"/>
    <m/>
  </r>
  <r>
    <n v="22"/>
    <x v="21"/>
    <s v="นักวิเทศสัมพันธ์ปฏิบัติการ สกต."/>
    <s v="สำนักงาน ป.ป.ส.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6"/>
    <s v="van 2"/>
    <x v="9"/>
    <s v="โต๊ะนอก"/>
    <m/>
  </r>
  <r>
    <n v="23"/>
    <x v="22"/>
    <s v="รองสารวัตร กองกำกับการ ๒ กองบังคับการตำรวจสันติบาล ๓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รถตำรวจ"/>
    <x v="7"/>
    <s v="โต๊ะนอก"/>
    <m/>
  </r>
  <r>
    <n v="24"/>
    <x v="23"/>
    <s v="ผู้บังคับหมู่ กองกำกับการกร ๒ กองบังคับการตำรวจสันติบาล ๓"/>
    <s v="สำนักงาน ป.ป.ส.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รถตำรวจ"/>
    <x v="7"/>
    <s v="โต๊ะนอก"/>
    <m/>
  </r>
  <r>
    <n v="25"/>
    <x v="24"/>
    <s v="ผอ.ปปส.ภ.5"/>
    <s v="สำนักงาน ป.ป.ส. ภาค 5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2"/>
    <s v="N/A"/>
    <x v="10"/>
    <s v="โต๊ะนอก"/>
    <m/>
  </r>
  <r>
    <n v="26"/>
    <x v="25"/>
    <s v="ผู้ติดตาม"/>
    <s v="สำนักงาน ป.ป.ส. ภาค 5"/>
    <s v="Fe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4"/>
    <s v="N/A"/>
    <x v="6"/>
    <s v="โต๊ะนอก"/>
    <m/>
  </r>
  <r>
    <n v="27"/>
    <x v="26"/>
    <s v="ผู้ติดตาม"/>
    <m/>
    <m/>
    <m/>
    <m/>
    <m/>
    <m/>
    <m/>
    <m/>
    <m/>
    <m/>
    <m/>
    <m/>
    <m/>
    <m/>
    <m/>
    <m/>
    <m/>
    <m/>
    <m/>
    <m/>
    <m/>
    <m/>
    <m/>
    <x v="0"/>
    <x v="5"/>
    <m/>
    <x v="7"/>
    <m/>
    <m/>
  </r>
  <r>
    <n v="28"/>
    <x v="27"/>
    <s v="พขร. ปปส.ภ.5"/>
    <s v="สำนักงาน ป.ป.ส. ภาค 5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N/A"/>
    <x v="7"/>
    <s v="โต๊ะนอก"/>
    <m/>
  </r>
  <r>
    <n v="29"/>
    <x v="28"/>
    <s v="พขร. ปปส.ภ.5"/>
    <s v="สำนักงาน ป.ป.ส. ภาค 5"/>
    <s v="Male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0"/>
    <x v="5"/>
    <s v="hyundai"/>
    <x v="7"/>
    <s v="โต๊ะนอก"/>
    <m/>
  </r>
  <r>
    <n v="31"/>
    <x v="29"/>
    <s v="พขร.8888"/>
    <s v="มูลนิธิแม่ฟ้าหลวงฯ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3"/>
    <x v="7"/>
    <s v="N/A"/>
    <x v="4"/>
    <s v="N/A"/>
    <s v="N/A"/>
  </r>
  <r>
    <n v="32"/>
    <x v="30"/>
    <s v="พขร.8888"/>
    <s v="มูลนิธิแม่ฟ้าหลวงฯ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3"/>
    <x v="7"/>
    <s v="N/A"/>
    <x v="4"/>
    <s v="N/A"/>
    <s v="N/A"/>
  </r>
  <r>
    <n v="33"/>
    <x v="31"/>
    <s v="รถล่วงหน้าและกระเป๋า"/>
    <s v="มูลนิธิแม่ฟ้าหลวงฯ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s v="N/A"/>
    <x v="3"/>
    <x v="7"/>
    <s v="N/A"/>
    <x v="4"/>
    <s v="N/A"/>
    <s v="N/A"/>
  </r>
</pivotCacheRecords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pivotTable1.xml><?xml version="1.0" encoding="utf-8"?>
<pivotTableDefinition xmlns="http://schemas.openxmlformats.org/spreadsheetml/2006/main" name="PivotTable1" cacheId="4" applyNumberFormats="0" applyBorderFormats="0" applyFontFormats="0" applyPatternFormats="0" applyAlignmentFormats="0" applyWidthHeightFormats="1" dataCaption="Values" updatedVersion="5" minRefreshableVersion="3" useAutoFormatting="1" itemPrintTitles="1" createdVersion="5" indent="0" outline="1" outlineData="1" multipleFieldFilters="0">
  <location ref="A3:A53" firstHeaderRow="1" firstDataRow="1" firstDataCol="1"/>
  <pivotFields count="29">
    <pivotField showAll="0"/>
    <pivotField axis="axisRow" showAll="0">
      <items count="38">
        <item m="1" x="28"/>
        <item x="0"/>
        <item x="6"/>
        <item x="2"/>
        <item m="1" x="29"/>
        <item x="5"/>
        <item m="1" x="33"/>
        <item x="4"/>
        <item x="1"/>
        <item x="3"/>
        <item m="1" x="31"/>
        <item m="1" x="32"/>
        <item m="1" x="35"/>
        <item m="1" x="36"/>
        <item m="1" x="34"/>
        <item m="1" x="30"/>
        <item x="23"/>
        <item x="18"/>
        <item x="19"/>
        <item x="21"/>
        <item x="17"/>
        <item x="20"/>
        <item x="16"/>
        <item x="24"/>
        <item x="25"/>
        <item x="26"/>
        <item x="27"/>
        <item x="22"/>
        <item x="7"/>
        <item x="8"/>
        <item x="9"/>
        <item x="10"/>
        <item x="11"/>
        <item x="12"/>
        <item x="13"/>
        <item x="14"/>
        <item x="15"/>
        <item t="default"/>
      </items>
    </pivotField>
    <pivotField axis="axisRow" showAll="0">
      <items count="30">
        <item x="13"/>
        <item x="5"/>
        <item m="1" x="25"/>
        <item m="1" x="23"/>
        <item x="1"/>
        <item m="1" x="22"/>
        <item m="1" x="27"/>
        <item x="4"/>
        <item x="0"/>
        <item x="2"/>
        <item m="1" x="26"/>
        <item m="1" x="24"/>
        <item x="3"/>
        <item m="1" x="28"/>
        <item x="16"/>
        <item x="15"/>
        <item x="17"/>
        <item x="14"/>
        <item x="18"/>
        <item x="20"/>
        <item x="19"/>
        <item x="21"/>
        <item x="6"/>
        <item x="7"/>
        <item x="8"/>
        <item x="9"/>
        <item x="10"/>
        <item x="11"/>
        <item x="12"/>
        <item t="default"/>
      </items>
    </pivotField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/>
    <pivotField showAll="0" defaultSubtotal="0"/>
    <pivotField axis="axisRow" showAll="0" defaultSubtotal="0">
      <items count="11">
        <item x="1"/>
        <item x="5"/>
        <item x="9"/>
        <item x="2"/>
        <item x="3"/>
        <item x="10"/>
        <item x="6"/>
        <item x="7"/>
        <item x="0"/>
        <item x="8"/>
        <item sd="0" x="4"/>
      </items>
    </pivotField>
  </pivotFields>
  <rowFields count="3">
    <field x="28"/>
    <field x="1"/>
    <field x="2"/>
  </rowFields>
  <rowItems count="50">
    <i>
      <x/>
    </i>
    <i r="1">
      <x v="8"/>
    </i>
    <i r="2">
      <x v="4"/>
    </i>
    <i>
      <x v="1"/>
    </i>
    <i r="1">
      <x v="29"/>
    </i>
    <i r="2">
      <x v="23"/>
    </i>
    <i>
      <x v="2"/>
    </i>
    <i r="1">
      <x v="17"/>
    </i>
    <i r="2">
      <x v="15"/>
    </i>
    <i r="1">
      <x v="20"/>
    </i>
    <i r="2">
      <x v="17"/>
    </i>
    <i>
      <x v="3"/>
    </i>
    <i r="1">
      <x v="3"/>
    </i>
    <i r="2">
      <x v="9"/>
    </i>
    <i r="1">
      <x v="9"/>
    </i>
    <i r="2">
      <x v="12"/>
    </i>
    <i>
      <x v="4"/>
    </i>
    <i r="1">
      <x v="2"/>
    </i>
    <i r="2">
      <x v="1"/>
    </i>
    <i r="1">
      <x v="5"/>
    </i>
    <i r="2">
      <x v="1"/>
    </i>
    <i r="1">
      <x v="7"/>
    </i>
    <i r="2">
      <x v="7"/>
    </i>
    <i>
      <x v="5"/>
    </i>
    <i r="1">
      <x v="18"/>
    </i>
    <i r="2">
      <x v="14"/>
    </i>
    <i r="1">
      <x v="19"/>
    </i>
    <i r="2">
      <x v="18"/>
    </i>
    <i>
      <x v="6"/>
    </i>
    <i r="1">
      <x v="34"/>
    </i>
    <i r="2">
      <x v="26"/>
    </i>
    <i r="1">
      <x v="35"/>
    </i>
    <i r="2">
      <x v="27"/>
    </i>
    <i>
      <x v="7"/>
    </i>
    <i r="1">
      <x v="16"/>
    </i>
    <i r="2">
      <x v="19"/>
    </i>
    <i r="1">
      <x v="21"/>
    </i>
    <i r="2">
      <x v="16"/>
    </i>
    <i r="1">
      <x v="27"/>
    </i>
    <i r="2">
      <x v="20"/>
    </i>
    <i r="1">
      <x v="36"/>
    </i>
    <i r="2">
      <x v="28"/>
    </i>
    <i>
      <x v="8"/>
    </i>
    <i r="1">
      <x v="1"/>
    </i>
    <i r="2">
      <x v="8"/>
    </i>
    <i>
      <x v="9"/>
    </i>
    <i r="1">
      <x v="22"/>
    </i>
    <i r="2">
      <x/>
    </i>
    <i>
      <x v="10"/>
    </i>
    <i t="grand">
      <x/>
    </i>
  </rowItems>
  <colItems count="1">
    <i/>
  </colItems>
  <pivotTableStyleInfo name="PivotStyleMedium9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pivotTables/pivotTable2.xml><?xml version="1.0" encoding="utf-8"?>
<pivotTableDefinition xmlns="http://schemas.openxmlformats.org/spreadsheetml/2006/main" name="PivotTable1" cacheId="5" applyNumberFormats="0" applyBorderFormats="0" applyFontFormats="0" applyPatternFormats="0" applyAlignmentFormats="0" applyWidthHeightFormats="1" dataCaption="Values" updatedVersion="5" minRefreshableVersion="3" useAutoFormatting="1" itemPrintTitles="1" createdVersion="5" indent="0" compact="0" outline="1" outlineData="1" compactData="0" multipleFieldFilters="0">
  <location ref="A3:D58" firstHeaderRow="1" firstDataRow="1" firstDataCol="4"/>
  <pivotFields count="32">
    <pivotField compact="0" showAll="0"/>
    <pivotField axis="axisRow" compact="0" showAll="0">
      <items count="33">
        <item x="7"/>
        <item x="0"/>
        <item x="6"/>
        <item x="2"/>
        <item x="5"/>
        <item x="4"/>
        <item x="1"/>
        <item x="3"/>
        <item x="30"/>
        <item x="8"/>
        <item x="9"/>
        <item x="23"/>
        <item x="15"/>
        <item x="29"/>
        <item x="14"/>
        <item x="13"/>
        <item x="18"/>
        <item x="19"/>
        <item x="25"/>
        <item x="21"/>
        <item x="17"/>
        <item x="27"/>
        <item x="24"/>
        <item x="20"/>
        <item x="16"/>
        <item x="26"/>
        <item x="31"/>
        <item x="28"/>
        <item x="11"/>
        <item x="12"/>
        <item x="22"/>
        <item x="10"/>
        <item t="default"/>
      </items>
    </pivotField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compact="0" showAll="0"/>
    <pivotField axis="axisRow" compact="0" showAll="0">
      <items count="6">
        <item sd="0" x="3"/>
        <item x="0"/>
        <item m="1" x="4"/>
        <item x="1"/>
        <item x="2"/>
        <item t="default"/>
      </items>
    </pivotField>
    <pivotField axis="axisRow" compact="0" showAll="0">
      <items count="10">
        <item x="0"/>
        <item x="7"/>
        <item x="1"/>
        <item x="2"/>
        <item x="6"/>
        <item x="5"/>
        <item x="4"/>
        <item m="1" x="8"/>
        <item x="3"/>
        <item t="default"/>
      </items>
    </pivotField>
    <pivotField compact="0" showAll="0"/>
    <pivotField axis="axisRow" compact="0" showAll="0">
      <items count="12">
        <item x="5"/>
        <item x="1"/>
        <item x="10"/>
        <item x="8"/>
        <item x="2"/>
        <item x="3"/>
        <item x="9"/>
        <item x="6"/>
        <item x="7"/>
        <item x="4"/>
        <item x="0"/>
        <item t="default"/>
      </items>
    </pivotField>
    <pivotField compact="0" showAll="0"/>
    <pivotField compact="0" showAll="0"/>
  </pivotFields>
  <rowFields count="4">
    <field x="26"/>
    <field x="27"/>
    <field x="29"/>
    <field x="1"/>
  </rowFields>
  <rowItems count="55">
    <i>
      <x/>
    </i>
    <i>
      <x v="1"/>
    </i>
    <i r="1">
      <x/>
    </i>
    <i r="2">
      <x v="10"/>
    </i>
    <i r="3">
      <x v="1"/>
    </i>
    <i r="1">
      <x v="2"/>
    </i>
    <i r="2">
      <x/>
    </i>
    <i r="3">
      <x v="24"/>
    </i>
    <i r="2">
      <x v="1"/>
    </i>
    <i r="3">
      <x v="6"/>
    </i>
    <i r="2">
      <x v="5"/>
    </i>
    <i r="3">
      <x v="5"/>
    </i>
    <i r="1">
      <x v="3"/>
    </i>
    <i r="2">
      <x v="2"/>
    </i>
    <i r="3">
      <x v="22"/>
    </i>
    <i r="2">
      <x v="4"/>
    </i>
    <i r="3">
      <x v="3"/>
    </i>
    <i r="3">
      <x v="7"/>
    </i>
    <i r="2">
      <x v="5"/>
    </i>
    <i r="3">
      <x v="2"/>
    </i>
    <i r="3">
      <x v="4"/>
    </i>
    <i r="1">
      <x v="4"/>
    </i>
    <i r="2">
      <x v="3"/>
    </i>
    <i r="3">
      <x v="16"/>
    </i>
    <i r="3">
      <x v="20"/>
    </i>
    <i r="2">
      <x v="6"/>
    </i>
    <i r="3">
      <x v="17"/>
    </i>
    <i r="3">
      <x v="19"/>
    </i>
    <i r="1">
      <x v="5"/>
    </i>
    <i r="2">
      <x v="8"/>
    </i>
    <i r="3">
      <x v="11"/>
    </i>
    <i r="3">
      <x v="12"/>
    </i>
    <i r="3">
      <x v="21"/>
    </i>
    <i r="3">
      <x v="23"/>
    </i>
    <i r="3">
      <x v="25"/>
    </i>
    <i r="3">
      <x v="27"/>
    </i>
    <i r="3">
      <x v="30"/>
    </i>
    <i r="1">
      <x v="6"/>
    </i>
    <i r="2">
      <x v="7"/>
    </i>
    <i r="3">
      <x v="14"/>
    </i>
    <i r="3">
      <x v="15"/>
    </i>
    <i r="3">
      <x v="18"/>
    </i>
    <i>
      <x v="3"/>
    </i>
    <i r="1">
      <x v="8"/>
    </i>
    <i r="2">
      <x v="9"/>
    </i>
    <i r="3">
      <x/>
    </i>
    <i r="3">
      <x v="10"/>
    </i>
    <i r="3">
      <x v="28"/>
    </i>
    <i r="3">
      <x v="29"/>
    </i>
    <i r="3">
      <x v="31"/>
    </i>
    <i>
      <x v="4"/>
    </i>
    <i r="1">
      <x v="2"/>
    </i>
    <i r="2">
      <x/>
    </i>
    <i r="3">
      <x v="9"/>
    </i>
    <i t="grand">
      <x/>
    </i>
  </rowItems>
  <colItems count="1">
    <i/>
  </colItems>
  <formats count="1">
    <format dxfId="34">
      <pivotArea field="29" type="button" dataOnly="0" labelOnly="1" outline="0" axis="axisRow" fieldPosition="2"/>
    </format>
  </formats>
  <pivotTableStyleInfo name="PivotStyleMedium9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hideValuesRow="1"/>
    </ext>
    <ext xmlns:xpdl="http://schemas.microsoft.com/office/spreadsheetml/2016/pivotdefaultlayout" uri="{747A6164-185A-40DC-8AA5-F01512510D54}">
      <xpdl:pivotTableDefinition16/>
    </ext>
  </extLst>
</pivotTableDefinition>
</file>

<file path=xl/tables/table1.xml><?xml version="1.0" encoding="utf-8"?>
<table xmlns="http://schemas.openxmlformats.org/spreadsheetml/2006/main" id="3" name="Table1" displayName="Table1" ref="A4:AC35" totalsRowShown="0" headerRowDxfId="33" dataDxfId="32" headerRowBorderDxfId="30" tableBorderDxfId="31" totalsRowBorderDxfId="29">
  <autoFilter ref="A4:AC35"/>
  <tableColumns count="29">
    <tableColumn id="1" name="No." dataDxfId="28"/>
    <tableColumn id="2" name="Name" dataDxfId="27"/>
    <tableColumn id="3" name="Position" dataDxfId="26"/>
    <tableColumn id="4" name="Organization" dataDxfId="25"/>
    <tableColumn id="30" name="Gender" dataDxfId="24"/>
    <tableColumn id="5" name="Passport No." dataDxfId="23"/>
    <tableColumn id="6" name="Issue Date" dataDxfId="22"/>
    <tableColumn id="7" name="Expire Date" dataDxfId="21"/>
    <tableColumn id="8" name="Place of Birth" dataDxfId="20"/>
    <tableColumn id="9" name="Date of Birth " dataDxfId="19"/>
    <tableColumn id="10" name="Food Restriction" dataDxfId="18"/>
    <tableColumn id="11" name="Departure Details" dataDxfId="17"/>
    <tableColumn id="26" name="Class" dataDxfId="16"/>
    <tableColumn id="12" name="Departure Flight" dataDxfId="15"/>
    <tableColumn id="13" name="Departure Date" dataDxfId="14"/>
    <tableColumn id="14" name="Domestic Details 1" dataDxfId="13"/>
    <tableColumn id="15" name="Domestic Flight 1" dataDxfId="12"/>
    <tableColumn id="16" name="Domestic Date 1" dataDxfId="11"/>
    <tableColumn id="25" name="Domestic Date 2" dataDxfId="10"/>
    <tableColumn id="24" name="Domestic flight 7/11" dataDxfId="9"/>
    <tableColumn id="23" name="Domestic Date 7/11" dataDxfId="8"/>
    <tableColumn id="17" name="Return Details" dataDxfId="7"/>
    <tableColumn id="18" name="Return Flight" dataDxfId="6"/>
    <tableColumn id="19" name="Return Date" dataDxfId="5"/>
    <tableColumn id="22" name="Vehical Reservation_x000a_in Bangkok" dataDxfId="4"/>
    <tableColumn id="20" name="Accomodation in Bkk " dataDxfId="3"/>
    <tableColumn id="32" name="Accommodation " dataDxfId="2"/>
    <tableColumn id="27" name="Room Number" dataDxfId="1"/>
    <tableColumn id="29" name="Dining Table" dataDxfId="0"/>
  </tableColumns>
  <tableStyleInfo name="TableStyleMedium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7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ivotTable" Target="../pivotTables/pivotTable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G42"/>
  <sheetViews>
    <sheetView view="pageBreakPreview" topLeftCell="A16" zoomScale="70" zoomScaleNormal="90" zoomScaleSheetLayoutView="70" workbookViewId="0">
      <selection activeCell="E23" sqref="E23"/>
    </sheetView>
  </sheetViews>
  <sheetFormatPr defaultColWidth="9.140625" defaultRowHeight="24" x14ac:dyDescent="0.25"/>
  <cols>
    <col min="1" max="1" width="18" style="91" customWidth="1"/>
    <col min="2" max="2" width="1.140625" style="92" hidden="1" customWidth="1"/>
    <col min="3" max="3" width="13.42578125" style="93" customWidth="1"/>
    <col min="4" max="4" width="72" style="92" customWidth="1"/>
    <col min="5" max="5" width="60.140625" style="91" customWidth="1"/>
    <col min="6" max="6" width="16.28515625" style="91" customWidth="1"/>
    <col min="7" max="7" width="32.140625" style="91" customWidth="1"/>
    <col min="8" max="16384" width="9.140625" style="91"/>
  </cols>
  <sheetData>
    <row r="1" spans="1:7" ht="36.75" customHeight="1" x14ac:dyDescent="0.25">
      <c r="A1" s="369" t="s">
        <v>572</v>
      </c>
      <c r="B1" s="369"/>
      <c r="C1" s="369"/>
      <c r="D1" s="369"/>
      <c r="E1" s="369"/>
      <c r="F1" s="369"/>
      <c r="G1" s="369"/>
    </row>
    <row r="2" spans="1:7" ht="36.75" customHeight="1" x14ac:dyDescent="0.25">
      <c r="A2" s="369" t="s">
        <v>577</v>
      </c>
      <c r="B2" s="369"/>
      <c r="C2" s="369"/>
      <c r="D2" s="369"/>
      <c r="E2" s="369"/>
      <c r="F2" s="369"/>
      <c r="G2" s="369"/>
    </row>
    <row r="3" spans="1:7" ht="29.25" customHeight="1" x14ac:dyDescent="0.25">
      <c r="A3" s="241" t="s">
        <v>419</v>
      </c>
      <c r="D3" s="303" t="s">
        <v>578</v>
      </c>
    </row>
    <row r="4" spans="1:7" x14ac:dyDescent="0.25">
      <c r="A4" s="95" t="s">
        <v>203</v>
      </c>
      <c r="B4" s="94" t="s">
        <v>117</v>
      </c>
      <c r="C4" s="95" t="s">
        <v>211</v>
      </c>
      <c r="D4" s="222" t="s">
        <v>129</v>
      </c>
      <c r="E4" s="95" t="s">
        <v>530</v>
      </c>
      <c r="F4" s="95" t="s">
        <v>531</v>
      </c>
      <c r="G4" s="95" t="s">
        <v>532</v>
      </c>
    </row>
    <row r="5" spans="1:7" ht="23.25" customHeight="1" x14ac:dyDescent="0.25">
      <c r="A5" s="242" t="s">
        <v>417</v>
      </c>
      <c r="B5" s="243"/>
      <c r="C5" s="243"/>
      <c r="D5" s="244"/>
      <c r="E5" s="245"/>
      <c r="F5" s="286"/>
      <c r="G5" s="286"/>
    </row>
    <row r="6" spans="1:7" ht="99.75" customHeight="1" x14ac:dyDescent="0.25">
      <c r="A6" s="235"/>
      <c r="B6" s="238"/>
      <c r="C6" s="239"/>
      <c r="D6" s="237" t="s">
        <v>418</v>
      </c>
      <c r="E6" s="240" t="s">
        <v>421</v>
      </c>
      <c r="F6" s="101" t="s">
        <v>573</v>
      </c>
      <c r="G6" s="96" t="s">
        <v>533</v>
      </c>
    </row>
    <row r="7" spans="1:7" ht="87.75" customHeight="1" x14ac:dyDescent="0.25">
      <c r="A7" s="235"/>
      <c r="B7" s="238"/>
      <c r="C7" s="239"/>
      <c r="D7" s="237" t="s">
        <v>571</v>
      </c>
      <c r="E7" s="240" t="s">
        <v>518</v>
      </c>
      <c r="F7" s="96"/>
      <c r="G7" s="96" t="s">
        <v>420</v>
      </c>
    </row>
    <row r="8" spans="1:7" ht="23.25" customHeight="1" x14ac:dyDescent="0.25">
      <c r="A8" s="246" t="s">
        <v>204</v>
      </c>
      <c r="B8" s="243"/>
      <c r="C8" s="243"/>
      <c r="D8" s="244"/>
      <c r="E8" s="245"/>
      <c r="F8" s="286"/>
      <c r="G8" s="286"/>
    </row>
    <row r="9" spans="1:7" ht="23.25" customHeight="1" x14ac:dyDescent="0.25">
      <c r="A9" s="236"/>
      <c r="B9" s="233"/>
      <c r="C9" s="233"/>
      <c r="D9" s="233"/>
      <c r="E9" s="235"/>
      <c r="F9" s="96"/>
      <c r="G9" s="96"/>
    </row>
    <row r="10" spans="1:7" ht="126.75" customHeight="1" x14ac:dyDescent="0.25">
      <c r="A10" s="236" t="s">
        <v>422</v>
      </c>
      <c r="B10" s="233"/>
      <c r="C10" s="233"/>
      <c r="D10" s="237" t="s">
        <v>537</v>
      </c>
      <c r="E10" s="240" t="s">
        <v>423</v>
      </c>
      <c r="F10" s="101" t="s">
        <v>574</v>
      </c>
      <c r="G10" s="96" t="s">
        <v>534</v>
      </c>
    </row>
    <row r="11" spans="1:7" ht="183" customHeight="1" x14ac:dyDescent="0.25">
      <c r="A11" s="96" t="s">
        <v>118</v>
      </c>
      <c r="B11" s="97" t="s">
        <v>119</v>
      </c>
      <c r="C11" s="98" t="s">
        <v>221</v>
      </c>
      <c r="D11" s="97" t="s">
        <v>424</v>
      </c>
      <c r="E11" s="97" t="s">
        <v>425</v>
      </c>
      <c r="F11" s="96"/>
      <c r="G11" s="96" t="s">
        <v>535</v>
      </c>
    </row>
    <row r="12" spans="1:7" ht="78.75" customHeight="1" x14ac:dyDescent="0.25">
      <c r="A12" s="96" t="s">
        <v>342</v>
      </c>
      <c r="B12" s="97" t="s">
        <v>123</v>
      </c>
      <c r="C12" s="98" t="s">
        <v>214</v>
      </c>
      <c r="D12" s="97" t="s">
        <v>201</v>
      </c>
      <c r="E12" s="97" t="s">
        <v>391</v>
      </c>
      <c r="F12" s="96"/>
      <c r="G12" s="96" t="s">
        <v>536</v>
      </c>
    </row>
    <row r="13" spans="1:7" ht="54.75" customHeight="1" x14ac:dyDescent="0.25">
      <c r="A13" s="96" t="s">
        <v>120</v>
      </c>
      <c r="B13" s="97" t="s">
        <v>121</v>
      </c>
      <c r="C13" s="98" t="s">
        <v>215</v>
      </c>
      <c r="D13" s="97" t="s">
        <v>521</v>
      </c>
      <c r="E13" s="97" t="s">
        <v>516</v>
      </c>
      <c r="F13" s="96"/>
      <c r="G13" s="96" t="s">
        <v>554</v>
      </c>
    </row>
    <row r="14" spans="1:7" ht="31.5" customHeight="1" x14ac:dyDescent="0.25">
      <c r="A14" s="96"/>
      <c r="B14" s="97"/>
      <c r="C14" s="98"/>
      <c r="D14" s="97" t="s">
        <v>522</v>
      </c>
      <c r="E14" s="97" t="s">
        <v>566</v>
      </c>
      <c r="F14" s="96"/>
      <c r="G14" s="96" t="s">
        <v>565</v>
      </c>
    </row>
    <row r="15" spans="1:7" ht="148.5" customHeight="1" x14ac:dyDescent="0.25">
      <c r="A15" s="96" t="s">
        <v>277</v>
      </c>
      <c r="B15" s="97" t="s">
        <v>124</v>
      </c>
      <c r="C15" s="98" t="s">
        <v>223</v>
      </c>
      <c r="D15" s="97" t="s">
        <v>517</v>
      </c>
      <c r="E15" s="97" t="s">
        <v>513</v>
      </c>
      <c r="F15" s="96"/>
      <c r="G15" s="96" t="s">
        <v>558</v>
      </c>
    </row>
    <row r="16" spans="1:7" ht="55.5" customHeight="1" x14ac:dyDescent="0.25">
      <c r="A16" s="96" t="s">
        <v>210</v>
      </c>
      <c r="B16" s="97"/>
      <c r="C16" s="98" t="s">
        <v>220</v>
      </c>
      <c r="D16" s="97" t="s">
        <v>209</v>
      </c>
      <c r="E16" s="97" t="s">
        <v>514</v>
      </c>
      <c r="F16" s="96"/>
      <c r="G16" s="96" t="s">
        <v>539</v>
      </c>
    </row>
    <row r="17" spans="1:7" ht="52.5" customHeight="1" x14ac:dyDescent="0.25">
      <c r="A17" s="96" t="s">
        <v>278</v>
      </c>
      <c r="B17" s="97" t="s">
        <v>122</v>
      </c>
      <c r="C17" s="98" t="s">
        <v>410</v>
      </c>
      <c r="D17" s="97" t="s">
        <v>515</v>
      </c>
      <c r="E17" s="97" t="s">
        <v>549</v>
      </c>
      <c r="F17" s="96"/>
      <c r="G17" s="96"/>
    </row>
    <row r="18" spans="1:7" ht="25.5" customHeight="1" x14ac:dyDescent="0.25">
      <c r="A18" s="96"/>
      <c r="B18" s="97"/>
      <c r="C18" s="98"/>
      <c r="D18" s="97" t="s">
        <v>543</v>
      </c>
      <c r="E18" s="97"/>
      <c r="F18" s="96"/>
      <c r="G18" s="96" t="s">
        <v>544</v>
      </c>
    </row>
    <row r="19" spans="1:7" ht="25.5" customHeight="1" x14ac:dyDescent="0.25">
      <c r="A19" s="96"/>
      <c r="B19" s="97"/>
      <c r="C19" s="98"/>
      <c r="D19" s="97" t="s">
        <v>540</v>
      </c>
      <c r="E19" s="97"/>
      <c r="F19" s="96"/>
      <c r="G19" s="96" t="s">
        <v>545</v>
      </c>
    </row>
    <row r="20" spans="1:7" ht="25.5" customHeight="1" x14ac:dyDescent="0.25">
      <c r="A20" s="96"/>
      <c r="B20" s="97"/>
      <c r="C20" s="98"/>
      <c r="D20" s="97" t="s">
        <v>541</v>
      </c>
      <c r="E20" s="97"/>
      <c r="F20" s="96"/>
      <c r="G20" s="96" t="s">
        <v>546</v>
      </c>
    </row>
    <row r="21" spans="1:7" ht="25.5" customHeight="1" x14ac:dyDescent="0.25">
      <c r="A21" s="96"/>
      <c r="B21" s="97"/>
      <c r="C21" s="98"/>
      <c r="D21" s="97" t="s">
        <v>542</v>
      </c>
      <c r="E21" s="97"/>
      <c r="F21" s="96"/>
      <c r="G21" s="96" t="s">
        <v>547</v>
      </c>
    </row>
    <row r="22" spans="1:7" x14ac:dyDescent="0.25">
      <c r="A22" s="96" t="s">
        <v>279</v>
      </c>
      <c r="B22" s="97"/>
      <c r="C22" s="98" t="s">
        <v>219</v>
      </c>
      <c r="D22" s="97" t="s">
        <v>280</v>
      </c>
      <c r="E22" s="103" t="s">
        <v>297</v>
      </c>
      <c r="F22" s="96"/>
      <c r="G22" s="96" t="s">
        <v>548</v>
      </c>
    </row>
    <row r="23" spans="1:7" ht="114" customHeight="1" x14ac:dyDescent="0.25">
      <c r="A23" s="99" t="s">
        <v>281</v>
      </c>
      <c r="B23" s="97" t="s">
        <v>125</v>
      </c>
      <c r="C23" s="98" t="s">
        <v>223</v>
      </c>
      <c r="D23" s="97" t="s">
        <v>282</v>
      </c>
      <c r="E23" s="97" t="s">
        <v>552</v>
      </c>
      <c r="F23" s="96"/>
      <c r="G23" s="96" t="s">
        <v>554</v>
      </c>
    </row>
    <row r="24" spans="1:7" ht="26.25" customHeight="1" x14ac:dyDescent="0.25">
      <c r="A24" s="246" t="s">
        <v>291</v>
      </c>
      <c r="B24" s="243" t="s">
        <v>126</v>
      </c>
      <c r="C24" s="243"/>
      <c r="D24" s="244"/>
      <c r="E24" s="245"/>
      <c r="F24" s="286"/>
      <c r="G24" s="286"/>
    </row>
    <row r="25" spans="1:7" ht="26.25" customHeight="1" x14ac:dyDescent="0.25">
      <c r="A25" s="232"/>
      <c r="B25" s="233"/>
      <c r="C25" s="233"/>
      <c r="D25" s="234"/>
      <c r="E25" s="235"/>
      <c r="F25" s="96"/>
      <c r="G25" s="96"/>
    </row>
    <row r="26" spans="1:7" ht="85.5" customHeight="1" x14ac:dyDescent="0.25">
      <c r="A26" s="236" t="s">
        <v>520</v>
      </c>
      <c r="B26" s="233"/>
      <c r="C26" s="233"/>
      <c r="D26" s="237" t="s">
        <v>519</v>
      </c>
      <c r="E26" s="237" t="s">
        <v>555</v>
      </c>
      <c r="F26" s="101" t="s">
        <v>575</v>
      </c>
      <c r="G26" s="96" t="s">
        <v>553</v>
      </c>
    </row>
    <row r="27" spans="1:7" ht="105" customHeight="1" x14ac:dyDescent="0.25">
      <c r="A27" s="96" t="s">
        <v>284</v>
      </c>
      <c r="B27" s="100"/>
      <c r="C27" s="98" t="s">
        <v>285</v>
      </c>
      <c r="D27" s="97" t="s">
        <v>224</v>
      </c>
      <c r="E27" s="97" t="s">
        <v>392</v>
      </c>
      <c r="F27" s="101" t="s">
        <v>574</v>
      </c>
      <c r="G27" s="96" t="s">
        <v>554</v>
      </c>
    </row>
    <row r="28" spans="1:7" ht="25.5" customHeight="1" x14ac:dyDescent="0.25">
      <c r="A28" s="96" t="s">
        <v>286</v>
      </c>
      <c r="B28" s="97" t="s">
        <v>205</v>
      </c>
      <c r="C28" s="102" t="s">
        <v>217</v>
      </c>
      <c r="D28" s="97" t="s">
        <v>218</v>
      </c>
      <c r="E28" s="103" t="s">
        <v>359</v>
      </c>
      <c r="F28" s="96"/>
      <c r="G28" s="96" t="s">
        <v>539</v>
      </c>
    </row>
    <row r="29" spans="1:7" ht="153.75" customHeight="1" x14ac:dyDescent="0.25">
      <c r="A29" s="96" t="s">
        <v>411</v>
      </c>
      <c r="B29" s="97"/>
      <c r="C29" s="102" t="s">
        <v>412</v>
      </c>
      <c r="D29" s="97" t="s">
        <v>413</v>
      </c>
      <c r="E29" s="97" t="s">
        <v>414</v>
      </c>
      <c r="F29" s="96"/>
      <c r="G29" s="96" t="s">
        <v>556</v>
      </c>
    </row>
    <row r="30" spans="1:7" ht="48" customHeight="1" x14ac:dyDescent="0.25">
      <c r="A30" s="96" t="s">
        <v>415</v>
      </c>
      <c r="B30" s="97"/>
      <c r="C30" s="98"/>
      <c r="D30" s="97" t="s">
        <v>292</v>
      </c>
      <c r="E30" s="103" t="s">
        <v>298</v>
      </c>
      <c r="F30" s="96"/>
      <c r="G30" s="96" t="s">
        <v>560</v>
      </c>
    </row>
    <row r="31" spans="1:7" x14ac:dyDescent="0.25">
      <c r="A31" s="96"/>
      <c r="B31" s="97"/>
      <c r="C31" s="98"/>
      <c r="D31" s="97" t="s">
        <v>293</v>
      </c>
      <c r="E31" s="103" t="s">
        <v>299</v>
      </c>
      <c r="F31" s="96"/>
      <c r="G31" s="96" t="s">
        <v>557</v>
      </c>
    </row>
    <row r="32" spans="1:7" x14ac:dyDescent="0.25">
      <c r="A32" s="96" t="s">
        <v>416</v>
      </c>
      <c r="B32" s="101"/>
      <c r="C32" s="102" t="s">
        <v>217</v>
      </c>
      <c r="D32" s="97" t="s">
        <v>294</v>
      </c>
      <c r="E32" s="96"/>
      <c r="F32" s="96"/>
      <c r="G32" s="96" t="s">
        <v>559</v>
      </c>
    </row>
    <row r="33" spans="1:7" ht="84.75" customHeight="1" x14ac:dyDescent="0.25">
      <c r="A33" s="96" t="s">
        <v>287</v>
      </c>
      <c r="B33" s="101"/>
      <c r="C33" s="98" t="s">
        <v>285</v>
      </c>
      <c r="D33" s="97" t="s">
        <v>202</v>
      </c>
      <c r="E33" s="97" t="s">
        <v>360</v>
      </c>
      <c r="F33" s="101" t="s">
        <v>529</v>
      </c>
      <c r="G33" s="96" t="s">
        <v>554</v>
      </c>
    </row>
    <row r="34" spans="1:7" ht="48.75" customHeight="1" x14ac:dyDescent="0.25">
      <c r="A34" s="96" t="s">
        <v>526</v>
      </c>
      <c r="B34" s="101"/>
      <c r="C34" s="98"/>
      <c r="D34" s="97" t="s">
        <v>524</v>
      </c>
      <c r="E34" s="97" t="s">
        <v>525</v>
      </c>
      <c r="F34" s="101" t="s">
        <v>575</v>
      </c>
      <c r="G34" s="96" t="s">
        <v>561</v>
      </c>
    </row>
    <row r="35" spans="1:7" ht="75" customHeight="1" x14ac:dyDescent="0.25">
      <c r="A35" s="96" t="s">
        <v>415</v>
      </c>
      <c r="B35" s="101"/>
      <c r="C35" s="98" t="s">
        <v>217</v>
      </c>
      <c r="D35" s="97" t="s">
        <v>216</v>
      </c>
      <c r="E35" s="97" t="s">
        <v>358</v>
      </c>
      <c r="F35" s="96"/>
      <c r="G35" s="96" t="s">
        <v>560</v>
      </c>
    </row>
    <row r="36" spans="1:7" ht="48" x14ac:dyDescent="0.25">
      <c r="A36" s="96" t="s">
        <v>415</v>
      </c>
      <c r="B36" s="101"/>
      <c r="C36" s="98" t="s">
        <v>214</v>
      </c>
      <c r="D36" s="97" t="s">
        <v>283</v>
      </c>
      <c r="E36" s="97" t="s">
        <v>523</v>
      </c>
      <c r="F36" s="96"/>
      <c r="G36" s="96" t="s">
        <v>562</v>
      </c>
    </row>
    <row r="37" spans="1:7" ht="27" customHeight="1" x14ac:dyDescent="0.25">
      <c r="A37" s="96" t="s">
        <v>288</v>
      </c>
      <c r="B37" s="101"/>
      <c r="C37" s="102" t="s">
        <v>214</v>
      </c>
      <c r="D37" s="97" t="s">
        <v>289</v>
      </c>
      <c r="E37" s="103" t="s">
        <v>300</v>
      </c>
      <c r="F37" s="96"/>
      <c r="G37" s="96" t="s">
        <v>563</v>
      </c>
    </row>
    <row r="38" spans="1:7" ht="149.25" customHeight="1" x14ac:dyDescent="0.25">
      <c r="A38" s="96" t="s">
        <v>207</v>
      </c>
      <c r="B38" s="101"/>
      <c r="C38" s="102" t="s">
        <v>290</v>
      </c>
      <c r="D38" s="97" t="s">
        <v>208</v>
      </c>
      <c r="E38" s="101" t="s">
        <v>527</v>
      </c>
      <c r="F38" s="96"/>
      <c r="G38" s="96" t="s">
        <v>564</v>
      </c>
    </row>
    <row r="39" spans="1:7" ht="27.75" customHeight="1" x14ac:dyDescent="0.25">
      <c r="A39" s="96" t="s">
        <v>127</v>
      </c>
      <c r="B39" s="101" t="s">
        <v>128</v>
      </c>
      <c r="C39" s="102" t="s">
        <v>222</v>
      </c>
      <c r="D39" s="97" t="s">
        <v>206</v>
      </c>
      <c r="E39" s="96" t="s">
        <v>528</v>
      </c>
      <c r="F39" s="96" t="s">
        <v>576</v>
      </c>
      <c r="G39" s="96" t="s">
        <v>539</v>
      </c>
    </row>
    <row r="40" spans="1:7" ht="29.25" customHeight="1" x14ac:dyDescent="0.25">
      <c r="A40" s="96" t="s">
        <v>212</v>
      </c>
      <c r="B40" s="101"/>
      <c r="C40" s="102"/>
      <c r="D40" s="101" t="s">
        <v>213</v>
      </c>
      <c r="E40" s="96"/>
      <c r="F40" s="96"/>
      <c r="G40" s="96"/>
    </row>
    <row r="41" spans="1:7" ht="45.75" customHeight="1" x14ac:dyDescent="0.25"/>
    <row r="42" spans="1:7" ht="26.25" customHeight="1" x14ac:dyDescent="0.25"/>
  </sheetData>
  <mergeCells count="2">
    <mergeCell ref="A1:G1"/>
    <mergeCell ref="A2:G2"/>
  </mergeCells>
  <pageMargins left="0.70866141732283472" right="0.70866141732283472" top="0.74803149606299213" bottom="0.74803149606299213" header="0.31496062992125984" footer="0.31496062992125984"/>
  <pageSetup paperSize="9" scale="61" orientation="landscape" r:id="rId1"/>
  <rowBreaks count="1" manualBreakCount="1">
    <brk id="23" max="6" man="1"/>
  </rowBreak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view="pageBreakPreview" zoomScale="90" zoomScaleNormal="100" zoomScaleSheetLayoutView="90" workbookViewId="0">
      <selection activeCell="S1" sqref="S1"/>
    </sheetView>
  </sheetViews>
  <sheetFormatPr defaultRowHeight="15" x14ac:dyDescent="0.25"/>
  <sheetData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52"/>
  <sheetViews>
    <sheetView view="pageBreakPreview" zoomScale="80" zoomScaleNormal="70" zoomScaleSheetLayoutView="80" workbookViewId="0">
      <selection activeCell="C35" sqref="C35"/>
    </sheetView>
  </sheetViews>
  <sheetFormatPr defaultColWidth="9" defaultRowHeight="24" customHeight="1" x14ac:dyDescent="0.25"/>
  <cols>
    <col min="1" max="1" width="49" style="247" bestFit="1" customWidth="1"/>
    <col min="2" max="5" width="42.28515625" style="247" customWidth="1"/>
    <col min="6" max="253" width="25.42578125" style="247" customWidth="1"/>
    <col min="254" max="16384" width="9" style="247"/>
  </cols>
  <sheetData>
    <row r="1" spans="1:5" ht="24" customHeight="1" x14ac:dyDescent="0.25">
      <c r="A1" s="370" t="s">
        <v>426</v>
      </c>
      <c r="B1" s="370"/>
      <c r="C1" s="370"/>
      <c r="D1" s="370"/>
      <c r="E1" s="370"/>
    </row>
    <row r="2" spans="1:5" ht="24" customHeight="1" x14ac:dyDescent="0.25">
      <c r="A2" s="370" t="s">
        <v>427</v>
      </c>
      <c r="B2" s="370"/>
      <c r="C2" s="370"/>
      <c r="D2" s="370"/>
      <c r="E2" s="370"/>
    </row>
    <row r="3" spans="1:5" ht="24" customHeight="1" thickBot="1" x14ac:dyDescent="0.3">
      <c r="A3" s="371" t="s">
        <v>428</v>
      </c>
      <c r="B3" s="371"/>
      <c r="C3" s="248" t="s">
        <v>429</v>
      </c>
      <c r="D3" s="249"/>
      <c r="E3" s="249"/>
    </row>
    <row r="4" spans="1:5" ht="24" customHeight="1" thickBot="1" x14ac:dyDescent="0.3">
      <c r="A4" s="250" t="s">
        <v>430</v>
      </c>
      <c r="B4" s="250" t="s">
        <v>431</v>
      </c>
      <c r="C4" s="251" t="s">
        <v>432</v>
      </c>
      <c r="D4" s="252" t="s">
        <v>433</v>
      </c>
      <c r="E4" s="250" t="s">
        <v>434</v>
      </c>
    </row>
    <row r="5" spans="1:5" ht="24" customHeight="1" thickBot="1" x14ac:dyDescent="0.3">
      <c r="A5" s="253" t="s">
        <v>204</v>
      </c>
      <c r="B5" s="254"/>
      <c r="C5" s="255"/>
      <c r="D5" s="254"/>
      <c r="E5" s="254" t="s">
        <v>570</v>
      </c>
    </row>
    <row r="6" spans="1:5" ht="24" customHeight="1" x14ac:dyDescent="0.25">
      <c r="A6" s="256"/>
      <c r="B6" s="257"/>
      <c r="C6" s="258" t="s">
        <v>435</v>
      </c>
      <c r="D6" s="259" t="s">
        <v>436</v>
      </c>
      <c r="E6" s="259" t="s">
        <v>437</v>
      </c>
    </row>
    <row r="7" spans="1:5" ht="24" customHeight="1" x14ac:dyDescent="0.25">
      <c r="A7" s="256" t="s">
        <v>438</v>
      </c>
      <c r="B7" s="257"/>
      <c r="C7" s="258" t="s">
        <v>550</v>
      </c>
      <c r="D7" s="259" t="s">
        <v>484</v>
      </c>
      <c r="E7" s="259" t="s">
        <v>512</v>
      </c>
    </row>
    <row r="8" spans="1:5" ht="24" customHeight="1" x14ac:dyDescent="0.25">
      <c r="A8" s="256" t="s">
        <v>439</v>
      </c>
      <c r="B8" s="260"/>
      <c r="C8" s="261" t="s">
        <v>440</v>
      </c>
      <c r="D8" s="262" t="s">
        <v>441</v>
      </c>
      <c r="E8" s="263" t="s">
        <v>442</v>
      </c>
    </row>
    <row r="9" spans="1:5" ht="24" customHeight="1" x14ac:dyDescent="0.25">
      <c r="A9" s="256" t="s">
        <v>443</v>
      </c>
      <c r="B9" s="260"/>
      <c r="C9" s="264" t="s">
        <v>444</v>
      </c>
      <c r="D9" s="262" t="s">
        <v>445</v>
      </c>
      <c r="E9" s="265" t="s">
        <v>446</v>
      </c>
    </row>
    <row r="10" spans="1:5" ht="24" customHeight="1" x14ac:dyDescent="0.25">
      <c r="A10" s="256" t="s">
        <v>447</v>
      </c>
      <c r="B10" s="260"/>
      <c r="C10" s="266" t="s">
        <v>449</v>
      </c>
      <c r="D10" s="262" t="s">
        <v>450</v>
      </c>
      <c r="E10" s="265" t="s">
        <v>451</v>
      </c>
    </row>
    <row r="11" spans="1:5" ht="24" customHeight="1" x14ac:dyDescent="0.25">
      <c r="A11" s="256"/>
      <c r="B11" s="260"/>
      <c r="C11" s="267" t="s">
        <v>452</v>
      </c>
      <c r="D11" s="262" t="s">
        <v>453</v>
      </c>
      <c r="E11" s="265" t="s">
        <v>454</v>
      </c>
    </row>
    <row r="12" spans="1:5" ht="24" customHeight="1" x14ac:dyDescent="0.25">
      <c r="A12" s="268"/>
      <c r="B12" s="260"/>
      <c r="C12" s="264" t="s">
        <v>455</v>
      </c>
      <c r="D12" s="269" t="s">
        <v>456</v>
      </c>
      <c r="E12" s="265" t="s">
        <v>457</v>
      </c>
    </row>
    <row r="13" spans="1:5" ht="24" customHeight="1" x14ac:dyDescent="0.25">
      <c r="A13" s="268" t="s">
        <v>458</v>
      </c>
      <c r="B13" s="260"/>
      <c r="C13" s="270" t="s">
        <v>460</v>
      </c>
      <c r="D13" s="262" t="s">
        <v>461</v>
      </c>
      <c r="E13" s="265" t="s">
        <v>462</v>
      </c>
    </row>
    <row r="14" spans="1:5" ht="24" customHeight="1" x14ac:dyDescent="0.25">
      <c r="A14" s="287" t="s">
        <v>463</v>
      </c>
      <c r="B14" s="271"/>
      <c r="D14" s="262" t="s">
        <v>464</v>
      </c>
      <c r="E14" s="265" t="s">
        <v>465</v>
      </c>
    </row>
    <row r="15" spans="1:5" ht="24" customHeight="1" x14ac:dyDescent="0.25">
      <c r="A15" s="272"/>
      <c r="B15" s="269"/>
      <c r="C15" s="273" t="s">
        <v>466</v>
      </c>
      <c r="D15" s="256"/>
      <c r="E15" s="265" t="s">
        <v>460</v>
      </c>
    </row>
    <row r="16" spans="1:5" ht="24" customHeight="1" x14ac:dyDescent="0.25">
      <c r="A16" s="272"/>
      <c r="B16" s="269"/>
      <c r="C16" s="264" t="s">
        <v>467</v>
      </c>
      <c r="D16" s="274" t="s">
        <v>468</v>
      </c>
      <c r="E16" s="265" t="s">
        <v>469</v>
      </c>
    </row>
    <row r="17" spans="1:6" ht="24" customHeight="1" x14ac:dyDescent="0.25">
      <c r="A17" s="272"/>
      <c r="B17" s="269"/>
      <c r="C17" s="267" t="s">
        <v>470</v>
      </c>
      <c r="D17" s="272" t="s">
        <v>471</v>
      </c>
      <c r="E17" s="265" t="s">
        <v>472</v>
      </c>
    </row>
    <row r="18" spans="1:6" ht="24" customHeight="1" x14ac:dyDescent="0.25">
      <c r="A18" s="272"/>
      <c r="B18" s="269"/>
      <c r="C18" s="275" t="s">
        <v>473</v>
      </c>
      <c r="D18" s="272" t="s">
        <v>474</v>
      </c>
      <c r="E18" s="265" t="s">
        <v>475</v>
      </c>
    </row>
    <row r="19" spans="1:6" ht="24" customHeight="1" x14ac:dyDescent="0.25">
      <c r="A19" s="272"/>
      <c r="B19" s="269"/>
      <c r="C19" s="276" t="s">
        <v>448</v>
      </c>
      <c r="D19" s="269"/>
      <c r="E19" s="265"/>
    </row>
    <row r="20" spans="1:6" ht="24" customHeight="1" x14ac:dyDescent="0.25">
      <c r="A20" s="272"/>
      <c r="B20" s="269"/>
      <c r="C20" s="276"/>
      <c r="D20" s="269"/>
      <c r="E20" s="277" t="s">
        <v>476</v>
      </c>
    </row>
    <row r="21" spans="1:6" ht="24" customHeight="1" x14ac:dyDescent="0.25">
      <c r="A21" s="272"/>
      <c r="B21" s="269"/>
      <c r="C21" s="288" t="s">
        <v>538</v>
      </c>
      <c r="D21" s="269"/>
      <c r="E21" s="265" t="s">
        <v>477</v>
      </c>
    </row>
    <row r="22" spans="1:6" ht="24" customHeight="1" x14ac:dyDescent="0.25">
      <c r="A22" s="272"/>
      <c r="B22" s="269"/>
      <c r="D22" s="269"/>
      <c r="E22" s="265" t="s">
        <v>478</v>
      </c>
    </row>
    <row r="23" spans="1:6" ht="24" customHeight="1" x14ac:dyDescent="0.25">
      <c r="A23" s="272"/>
      <c r="B23" s="269"/>
      <c r="C23" s="276"/>
      <c r="D23" s="269"/>
      <c r="E23" s="265" t="s">
        <v>479</v>
      </c>
    </row>
    <row r="24" spans="1:6" ht="24" customHeight="1" thickBot="1" x14ac:dyDescent="0.3">
      <c r="A24" s="272"/>
      <c r="B24" s="269"/>
      <c r="C24" s="276"/>
      <c r="D24" s="278"/>
      <c r="E24" s="279"/>
    </row>
    <row r="25" spans="1:6" ht="24" customHeight="1" thickBot="1" x14ac:dyDescent="0.3">
      <c r="A25" s="250" t="s">
        <v>430</v>
      </c>
      <c r="B25" s="250" t="s">
        <v>431</v>
      </c>
      <c r="C25" s="251" t="s">
        <v>432</v>
      </c>
      <c r="D25" s="280" t="s">
        <v>433</v>
      </c>
      <c r="E25" s="250" t="s">
        <v>434</v>
      </c>
    </row>
    <row r="26" spans="1:6" ht="24" customHeight="1" thickBot="1" x14ac:dyDescent="0.3">
      <c r="A26" s="253" t="s">
        <v>291</v>
      </c>
      <c r="B26" s="254"/>
      <c r="C26" s="254"/>
      <c r="D26" s="256"/>
      <c r="E26" s="256"/>
    </row>
    <row r="27" spans="1:6" ht="24" customHeight="1" x14ac:dyDescent="0.25">
      <c r="A27" s="281" t="s">
        <v>480</v>
      </c>
      <c r="B27" s="259" t="s">
        <v>481</v>
      </c>
      <c r="C27" s="282" t="s">
        <v>482</v>
      </c>
      <c r="D27" s="283"/>
      <c r="E27" s="283"/>
      <c r="F27" s="284"/>
    </row>
    <row r="28" spans="1:6" ht="24" customHeight="1" x14ac:dyDescent="0.25">
      <c r="A28" s="285" t="s">
        <v>483</v>
      </c>
      <c r="B28" s="259" t="s">
        <v>551</v>
      </c>
      <c r="C28" s="258" t="s">
        <v>550</v>
      </c>
      <c r="D28" s="283"/>
      <c r="E28" s="283"/>
      <c r="F28" s="284"/>
    </row>
    <row r="29" spans="1:6" ht="24" customHeight="1" x14ac:dyDescent="0.25">
      <c r="A29" s="261" t="s">
        <v>485</v>
      </c>
      <c r="B29" s="262" t="s">
        <v>441</v>
      </c>
      <c r="C29" s="262" t="s">
        <v>486</v>
      </c>
      <c r="D29" s="283"/>
      <c r="E29" s="283"/>
      <c r="F29" s="284"/>
    </row>
    <row r="30" spans="1:6" ht="24" customHeight="1" x14ac:dyDescent="0.25">
      <c r="A30" s="262"/>
      <c r="B30" s="262" t="s">
        <v>445</v>
      </c>
      <c r="C30" s="262" t="s">
        <v>487</v>
      </c>
      <c r="D30" s="283"/>
      <c r="E30" s="283"/>
      <c r="F30" s="284"/>
    </row>
    <row r="31" spans="1:6" ht="24" customHeight="1" x14ac:dyDescent="0.25">
      <c r="A31" s="262" t="s">
        <v>488</v>
      </c>
      <c r="B31" s="262" t="s">
        <v>489</v>
      </c>
      <c r="C31" s="262" t="s">
        <v>490</v>
      </c>
      <c r="D31" s="283"/>
      <c r="E31" s="283"/>
      <c r="F31" s="284"/>
    </row>
    <row r="32" spans="1:6" ht="24" customHeight="1" x14ac:dyDescent="0.25">
      <c r="A32" s="262" t="s">
        <v>491</v>
      </c>
      <c r="B32" s="262" t="s">
        <v>492</v>
      </c>
      <c r="C32" s="262" t="s">
        <v>493</v>
      </c>
      <c r="D32" s="283"/>
      <c r="E32" s="283"/>
      <c r="F32" s="284"/>
    </row>
    <row r="33" spans="1:6" ht="24" customHeight="1" x14ac:dyDescent="0.25">
      <c r="A33" s="262" t="s">
        <v>494</v>
      </c>
      <c r="B33" s="262" t="s">
        <v>459</v>
      </c>
      <c r="C33" s="269" t="s">
        <v>495</v>
      </c>
      <c r="D33" s="283"/>
      <c r="E33" s="283"/>
      <c r="F33" s="284"/>
    </row>
    <row r="34" spans="1:6" ht="24" customHeight="1" x14ac:dyDescent="0.25">
      <c r="A34" s="262" t="s">
        <v>496</v>
      </c>
      <c r="B34" s="262"/>
      <c r="C34" s="269" t="s">
        <v>460</v>
      </c>
      <c r="D34" s="283"/>
      <c r="E34" s="283"/>
      <c r="F34" s="284"/>
    </row>
    <row r="35" spans="1:6" ht="24" customHeight="1" x14ac:dyDescent="0.25">
      <c r="A35" s="283"/>
      <c r="B35" s="262"/>
      <c r="C35" s="269" t="s">
        <v>497</v>
      </c>
      <c r="D35" s="283"/>
      <c r="E35" s="283"/>
      <c r="F35" s="284"/>
    </row>
    <row r="36" spans="1:6" ht="24" customHeight="1" x14ac:dyDescent="0.25">
      <c r="A36" s="283"/>
      <c r="B36" s="263" t="s">
        <v>498</v>
      </c>
      <c r="C36" s="269" t="s">
        <v>499</v>
      </c>
      <c r="D36" s="283"/>
      <c r="E36" s="283"/>
      <c r="F36" s="284"/>
    </row>
    <row r="37" spans="1:6" ht="24" customHeight="1" x14ac:dyDescent="0.25">
      <c r="A37" s="283"/>
      <c r="B37" s="262"/>
      <c r="C37" s="269" t="s">
        <v>500</v>
      </c>
      <c r="D37" s="283"/>
      <c r="E37" s="283"/>
      <c r="F37" s="284"/>
    </row>
    <row r="38" spans="1:6" ht="24" customHeight="1" x14ac:dyDescent="0.25">
      <c r="A38" s="283"/>
      <c r="B38" s="262"/>
      <c r="C38" s="288" t="s">
        <v>538</v>
      </c>
      <c r="D38" s="283"/>
      <c r="E38" s="283"/>
      <c r="F38" s="284"/>
    </row>
    <row r="39" spans="1:6" ht="24" customHeight="1" thickBot="1" x14ac:dyDescent="0.3">
      <c r="A39" s="269"/>
      <c r="B39" s="269"/>
      <c r="C39" s="289"/>
      <c r="D39" s="290"/>
      <c r="E39" s="290"/>
    </row>
    <row r="40" spans="1:6" ht="24" customHeight="1" x14ac:dyDescent="0.25">
      <c r="A40" s="298" t="s">
        <v>501</v>
      </c>
      <c r="B40" s="299"/>
      <c r="C40" s="299"/>
      <c r="D40" s="299"/>
      <c r="E40" s="292"/>
    </row>
    <row r="41" spans="1:6" ht="24" customHeight="1" x14ac:dyDescent="0.25">
      <c r="A41" s="293" t="s">
        <v>442</v>
      </c>
      <c r="B41" s="291"/>
      <c r="C41" s="291"/>
      <c r="D41" s="291"/>
      <c r="E41" s="294"/>
    </row>
    <row r="42" spans="1:6" ht="24" customHeight="1" x14ac:dyDescent="0.25">
      <c r="A42" s="293" t="s">
        <v>502</v>
      </c>
      <c r="B42" s="291"/>
      <c r="C42" s="291"/>
      <c r="D42" s="291"/>
      <c r="E42" s="294"/>
    </row>
    <row r="43" spans="1:6" ht="24" customHeight="1" x14ac:dyDescent="0.25">
      <c r="A43" s="293" t="s">
        <v>503</v>
      </c>
      <c r="B43" s="291"/>
      <c r="C43" s="291"/>
      <c r="D43" s="291"/>
      <c r="E43" s="294"/>
    </row>
    <row r="44" spans="1:6" ht="24" customHeight="1" x14ac:dyDescent="0.25">
      <c r="A44" s="293" t="s">
        <v>504</v>
      </c>
      <c r="B44" s="291"/>
      <c r="C44" s="291"/>
      <c r="D44" s="291"/>
      <c r="E44" s="294"/>
    </row>
    <row r="45" spans="1:6" ht="24" customHeight="1" x14ac:dyDescent="0.25">
      <c r="A45" s="293" t="s">
        <v>505</v>
      </c>
      <c r="B45" s="291"/>
      <c r="C45" s="291"/>
      <c r="D45" s="291"/>
      <c r="E45" s="294"/>
    </row>
    <row r="46" spans="1:6" ht="24" customHeight="1" x14ac:dyDescent="0.25">
      <c r="A46" s="293" t="s">
        <v>506</v>
      </c>
      <c r="B46" s="291"/>
      <c r="C46" s="291"/>
      <c r="D46" s="291"/>
      <c r="E46" s="294"/>
    </row>
    <row r="47" spans="1:6" ht="24" customHeight="1" x14ac:dyDescent="0.25">
      <c r="A47" s="293" t="s">
        <v>507</v>
      </c>
      <c r="B47" s="291"/>
      <c r="C47" s="291"/>
      <c r="D47" s="291"/>
      <c r="E47" s="294"/>
    </row>
    <row r="48" spans="1:6" ht="24" customHeight="1" x14ac:dyDescent="0.25">
      <c r="A48" s="293" t="s">
        <v>508</v>
      </c>
      <c r="B48" s="291"/>
      <c r="C48" s="291"/>
      <c r="D48" s="291"/>
      <c r="E48" s="294"/>
    </row>
    <row r="49" spans="1:5" ht="24" customHeight="1" x14ac:dyDescent="0.25">
      <c r="A49" s="293" t="s">
        <v>509</v>
      </c>
      <c r="B49" s="291"/>
      <c r="C49" s="291"/>
      <c r="D49" s="291"/>
      <c r="E49" s="294"/>
    </row>
    <row r="50" spans="1:5" ht="24" customHeight="1" x14ac:dyDescent="0.25">
      <c r="A50" s="293" t="s">
        <v>510</v>
      </c>
      <c r="B50" s="291"/>
      <c r="C50" s="291"/>
      <c r="D50" s="291"/>
      <c r="E50" s="294"/>
    </row>
    <row r="51" spans="1:5" ht="24" customHeight="1" x14ac:dyDescent="0.25">
      <c r="A51" s="293" t="s">
        <v>511</v>
      </c>
      <c r="B51" s="291"/>
      <c r="C51" s="291"/>
      <c r="D51" s="291"/>
      <c r="E51" s="294"/>
    </row>
    <row r="52" spans="1:5" ht="24" customHeight="1" thickBot="1" x14ac:dyDescent="0.3">
      <c r="A52" s="295"/>
      <c r="B52" s="296"/>
      <c r="C52" s="296"/>
      <c r="D52" s="296"/>
      <c r="E52" s="297"/>
    </row>
  </sheetData>
  <mergeCells count="3">
    <mergeCell ref="A1:E1"/>
    <mergeCell ref="A2:E2"/>
    <mergeCell ref="A3:B3"/>
  </mergeCells>
  <pageMargins left="0.7" right="0.7" top="0.75" bottom="0.75" header="0.3" footer="0.3"/>
  <pageSetup paperSize="9" scale="40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1"/>
  <sheetViews>
    <sheetView view="pageBreakPreview" zoomScale="90" zoomScaleNormal="100" zoomScaleSheetLayoutView="90" workbookViewId="0">
      <selection activeCell="F3" sqref="F3"/>
    </sheetView>
  </sheetViews>
  <sheetFormatPr defaultRowHeight="22.5" x14ac:dyDescent="0.45"/>
  <cols>
    <col min="1" max="1" width="9.5703125" style="307" customWidth="1"/>
    <col min="2" max="2" width="15.140625" style="307" bestFit="1" customWidth="1"/>
    <col min="3" max="3" width="16.5703125" style="307" bestFit="1" customWidth="1"/>
    <col min="4" max="4" width="6.42578125" style="365" customWidth="1"/>
    <col min="5" max="5" width="11.5703125" style="365" bestFit="1" customWidth="1"/>
    <col min="6" max="6" width="17.28515625" style="365" bestFit="1" customWidth="1"/>
    <col min="7" max="7" width="28.7109375" style="307" customWidth="1"/>
    <col min="8" max="8" width="18.85546875" style="365" bestFit="1" customWidth="1"/>
    <col min="9" max="9" width="54.7109375" style="366" customWidth="1"/>
    <col min="10" max="10" width="27.5703125" style="307" customWidth="1"/>
    <col min="11" max="256" width="9.140625" style="307"/>
    <col min="257" max="257" width="3.5703125" style="307" customWidth="1"/>
    <col min="258" max="258" width="9.7109375" style="307" customWidth="1"/>
    <col min="259" max="259" width="11" style="307" customWidth="1"/>
    <col min="260" max="260" width="3.85546875" style="307" bestFit="1" customWidth="1"/>
    <col min="261" max="261" width="8.5703125" style="307" customWidth="1"/>
    <col min="262" max="262" width="11.42578125" style="307" bestFit="1" customWidth="1"/>
    <col min="263" max="263" width="23.28515625" style="307" customWidth="1"/>
    <col min="264" max="264" width="10.7109375" style="307" bestFit="1" customWidth="1"/>
    <col min="265" max="265" width="50.85546875" style="307" customWidth="1"/>
    <col min="266" max="512" width="9.140625" style="307"/>
    <col min="513" max="513" width="3.5703125" style="307" customWidth="1"/>
    <col min="514" max="514" width="9.7109375" style="307" customWidth="1"/>
    <col min="515" max="515" width="11" style="307" customWidth="1"/>
    <col min="516" max="516" width="3.85546875" style="307" bestFit="1" customWidth="1"/>
    <col min="517" max="517" width="8.5703125" style="307" customWidth="1"/>
    <col min="518" max="518" width="11.42578125" style="307" bestFit="1" customWidth="1"/>
    <col min="519" max="519" width="23.28515625" style="307" customWidth="1"/>
    <col min="520" max="520" width="10.7109375" style="307" bestFit="1" customWidth="1"/>
    <col min="521" max="521" width="50.85546875" style="307" customWidth="1"/>
    <col min="522" max="768" width="9.140625" style="307"/>
    <col min="769" max="769" width="3.5703125" style="307" customWidth="1"/>
    <col min="770" max="770" width="9.7109375" style="307" customWidth="1"/>
    <col min="771" max="771" width="11" style="307" customWidth="1"/>
    <col min="772" max="772" width="3.85546875" style="307" bestFit="1" customWidth="1"/>
    <col min="773" max="773" width="8.5703125" style="307" customWidth="1"/>
    <col min="774" max="774" width="11.42578125" style="307" bestFit="1" customWidth="1"/>
    <col min="775" max="775" width="23.28515625" style="307" customWidth="1"/>
    <col min="776" max="776" width="10.7109375" style="307" bestFit="1" customWidth="1"/>
    <col min="777" max="777" width="50.85546875" style="307" customWidth="1"/>
    <col min="778" max="1024" width="9.140625" style="307"/>
    <col min="1025" max="1025" width="3.5703125" style="307" customWidth="1"/>
    <col min="1026" max="1026" width="9.7109375" style="307" customWidth="1"/>
    <col min="1027" max="1027" width="11" style="307" customWidth="1"/>
    <col min="1028" max="1028" width="3.85546875" style="307" bestFit="1" customWidth="1"/>
    <col min="1029" max="1029" width="8.5703125" style="307" customWidth="1"/>
    <col min="1030" max="1030" width="11.42578125" style="307" bestFit="1" customWidth="1"/>
    <col min="1031" max="1031" width="23.28515625" style="307" customWidth="1"/>
    <col min="1032" max="1032" width="10.7109375" style="307" bestFit="1" customWidth="1"/>
    <col min="1033" max="1033" width="50.85546875" style="307" customWidth="1"/>
    <col min="1034" max="1280" width="9.140625" style="307"/>
    <col min="1281" max="1281" width="3.5703125" style="307" customWidth="1"/>
    <col min="1282" max="1282" width="9.7109375" style="307" customWidth="1"/>
    <col min="1283" max="1283" width="11" style="307" customWidth="1"/>
    <col min="1284" max="1284" width="3.85546875" style="307" bestFit="1" customWidth="1"/>
    <col min="1285" max="1285" width="8.5703125" style="307" customWidth="1"/>
    <col min="1286" max="1286" width="11.42578125" style="307" bestFit="1" customWidth="1"/>
    <col min="1287" max="1287" width="23.28515625" style="307" customWidth="1"/>
    <col min="1288" max="1288" width="10.7109375" style="307" bestFit="1" customWidth="1"/>
    <col min="1289" max="1289" width="50.85546875" style="307" customWidth="1"/>
    <col min="1290" max="1536" width="9.140625" style="307"/>
    <col min="1537" max="1537" width="3.5703125" style="307" customWidth="1"/>
    <col min="1538" max="1538" width="9.7109375" style="307" customWidth="1"/>
    <col min="1539" max="1539" width="11" style="307" customWidth="1"/>
    <col min="1540" max="1540" width="3.85546875" style="307" bestFit="1" customWidth="1"/>
    <col min="1541" max="1541" width="8.5703125" style="307" customWidth="1"/>
    <col min="1542" max="1542" width="11.42578125" style="307" bestFit="1" customWidth="1"/>
    <col min="1543" max="1543" width="23.28515625" style="307" customWidth="1"/>
    <col min="1544" max="1544" width="10.7109375" style="307" bestFit="1" customWidth="1"/>
    <col min="1545" max="1545" width="50.85546875" style="307" customWidth="1"/>
    <col min="1546" max="1792" width="9.140625" style="307"/>
    <col min="1793" max="1793" width="3.5703125" style="307" customWidth="1"/>
    <col min="1794" max="1794" width="9.7109375" style="307" customWidth="1"/>
    <col min="1795" max="1795" width="11" style="307" customWidth="1"/>
    <col min="1796" max="1796" width="3.85546875" style="307" bestFit="1" customWidth="1"/>
    <col min="1797" max="1797" width="8.5703125" style="307" customWidth="1"/>
    <col min="1798" max="1798" width="11.42578125" style="307" bestFit="1" customWidth="1"/>
    <col min="1799" max="1799" width="23.28515625" style="307" customWidth="1"/>
    <col min="1800" max="1800" width="10.7109375" style="307" bestFit="1" customWidth="1"/>
    <col min="1801" max="1801" width="50.85546875" style="307" customWidth="1"/>
    <col min="1802" max="2048" width="9.140625" style="307"/>
    <col min="2049" max="2049" width="3.5703125" style="307" customWidth="1"/>
    <col min="2050" max="2050" width="9.7109375" style="307" customWidth="1"/>
    <col min="2051" max="2051" width="11" style="307" customWidth="1"/>
    <col min="2052" max="2052" width="3.85546875" style="307" bestFit="1" customWidth="1"/>
    <col min="2053" max="2053" width="8.5703125" style="307" customWidth="1"/>
    <col min="2054" max="2054" width="11.42578125" style="307" bestFit="1" customWidth="1"/>
    <col min="2055" max="2055" width="23.28515625" style="307" customWidth="1"/>
    <col min="2056" max="2056" width="10.7109375" style="307" bestFit="1" customWidth="1"/>
    <col min="2057" max="2057" width="50.85546875" style="307" customWidth="1"/>
    <col min="2058" max="2304" width="9.140625" style="307"/>
    <col min="2305" max="2305" width="3.5703125" style="307" customWidth="1"/>
    <col min="2306" max="2306" width="9.7109375" style="307" customWidth="1"/>
    <col min="2307" max="2307" width="11" style="307" customWidth="1"/>
    <col min="2308" max="2308" width="3.85546875" style="307" bestFit="1" customWidth="1"/>
    <col min="2309" max="2309" width="8.5703125" style="307" customWidth="1"/>
    <col min="2310" max="2310" width="11.42578125" style="307" bestFit="1" customWidth="1"/>
    <col min="2311" max="2311" width="23.28515625" style="307" customWidth="1"/>
    <col min="2312" max="2312" width="10.7109375" style="307" bestFit="1" customWidth="1"/>
    <col min="2313" max="2313" width="50.85546875" style="307" customWidth="1"/>
    <col min="2314" max="2560" width="9.140625" style="307"/>
    <col min="2561" max="2561" width="3.5703125" style="307" customWidth="1"/>
    <col min="2562" max="2562" width="9.7109375" style="307" customWidth="1"/>
    <col min="2563" max="2563" width="11" style="307" customWidth="1"/>
    <col min="2564" max="2564" width="3.85546875" style="307" bestFit="1" customWidth="1"/>
    <col min="2565" max="2565" width="8.5703125" style="307" customWidth="1"/>
    <col min="2566" max="2566" width="11.42578125" style="307" bestFit="1" customWidth="1"/>
    <col min="2567" max="2567" width="23.28515625" style="307" customWidth="1"/>
    <col min="2568" max="2568" width="10.7109375" style="307" bestFit="1" customWidth="1"/>
    <col min="2569" max="2569" width="50.85546875" style="307" customWidth="1"/>
    <col min="2570" max="2816" width="9.140625" style="307"/>
    <col min="2817" max="2817" width="3.5703125" style="307" customWidth="1"/>
    <col min="2818" max="2818" width="9.7109375" style="307" customWidth="1"/>
    <col min="2819" max="2819" width="11" style="307" customWidth="1"/>
    <col min="2820" max="2820" width="3.85546875" style="307" bestFit="1" customWidth="1"/>
    <col min="2821" max="2821" width="8.5703125" style="307" customWidth="1"/>
    <col min="2822" max="2822" width="11.42578125" style="307" bestFit="1" customWidth="1"/>
    <col min="2823" max="2823" width="23.28515625" style="307" customWidth="1"/>
    <col min="2824" max="2824" width="10.7109375" style="307" bestFit="1" customWidth="1"/>
    <col min="2825" max="2825" width="50.85546875" style="307" customWidth="1"/>
    <col min="2826" max="3072" width="9.140625" style="307"/>
    <col min="3073" max="3073" width="3.5703125" style="307" customWidth="1"/>
    <col min="3074" max="3074" width="9.7109375" style="307" customWidth="1"/>
    <col min="3075" max="3075" width="11" style="307" customWidth="1"/>
    <col min="3076" max="3076" width="3.85546875" style="307" bestFit="1" customWidth="1"/>
    <col min="3077" max="3077" width="8.5703125" style="307" customWidth="1"/>
    <col min="3078" max="3078" width="11.42578125" style="307" bestFit="1" customWidth="1"/>
    <col min="3079" max="3079" width="23.28515625" style="307" customWidth="1"/>
    <col min="3080" max="3080" width="10.7109375" style="307" bestFit="1" customWidth="1"/>
    <col min="3081" max="3081" width="50.85546875" style="307" customWidth="1"/>
    <col min="3082" max="3328" width="9.140625" style="307"/>
    <col min="3329" max="3329" width="3.5703125" style="307" customWidth="1"/>
    <col min="3330" max="3330" width="9.7109375" style="307" customWidth="1"/>
    <col min="3331" max="3331" width="11" style="307" customWidth="1"/>
    <col min="3332" max="3332" width="3.85546875" style="307" bestFit="1" customWidth="1"/>
    <col min="3333" max="3333" width="8.5703125" style="307" customWidth="1"/>
    <col min="3334" max="3334" width="11.42578125" style="307" bestFit="1" customWidth="1"/>
    <col min="3335" max="3335" width="23.28515625" style="307" customWidth="1"/>
    <col min="3336" max="3336" width="10.7109375" style="307" bestFit="1" customWidth="1"/>
    <col min="3337" max="3337" width="50.85546875" style="307" customWidth="1"/>
    <col min="3338" max="3584" width="9.140625" style="307"/>
    <col min="3585" max="3585" width="3.5703125" style="307" customWidth="1"/>
    <col min="3586" max="3586" width="9.7109375" style="307" customWidth="1"/>
    <col min="3587" max="3587" width="11" style="307" customWidth="1"/>
    <col min="3588" max="3588" width="3.85546875" style="307" bestFit="1" customWidth="1"/>
    <col min="3589" max="3589" width="8.5703125" style="307" customWidth="1"/>
    <col min="3590" max="3590" width="11.42578125" style="307" bestFit="1" customWidth="1"/>
    <col min="3591" max="3591" width="23.28515625" style="307" customWidth="1"/>
    <col min="3592" max="3592" width="10.7109375" style="307" bestFit="1" customWidth="1"/>
    <col min="3593" max="3593" width="50.85546875" style="307" customWidth="1"/>
    <col min="3594" max="3840" width="9.140625" style="307"/>
    <col min="3841" max="3841" width="3.5703125" style="307" customWidth="1"/>
    <col min="3842" max="3842" width="9.7109375" style="307" customWidth="1"/>
    <col min="3843" max="3843" width="11" style="307" customWidth="1"/>
    <col min="3844" max="3844" width="3.85546875" style="307" bestFit="1" customWidth="1"/>
    <col min="3845" max="3845" width="8.5703125" style="307" customWidth="1"/>
    <col min="3846" max="3846" width="11.42578125" style="307" bestFit="1" customWidth="1"/>
    <col min="3847" max="3847" width="23.28515625" style="307" customWidth="1"/>
    <col min="3848" max="3848" width="10.7109375" style="307" bestFit="1" customWidth="1"/>
    <col min="3849" max="3849" width="50.85546875" style="307" customWidth="1"/>
    <col min="3850" max="4096" width="9.140625" style="307"/>
    <col min="4097" max="4097" width="3.5703125" style="307" customWidth="1"/>
    <col min="4098" max="4098" width="9.7109375" style="307" customWidth="1"/>
    <col min="4099" max="4099" width="11" style="307" customWidth="1"/>
    <col min="4100" max="4100" width="3.85546875" style="307" bestFit="1" customWidth="1"/>
    <col min="4101" max="4101" width="8.5703125" style="307" customWidth="1"/>
    <col min="4102" max="4102" width="11.42578125" style="307" bestFit="1" customWidth="1"/>
    <col min="4103" max="4103" width="23.28515625" style="307" customWidth="1"/>
    <col min="4104" max="4104" width="10.7109375" style="307" bestFit="1" customWidth="1"/>
    <col min="4105" max="4105" width="50.85546875" style="307" customWidth="1"/>
    <col min="4106" max="4352" width="9.140625" style="307"/>
    <col min="4353" max="4353" width="3.5703125" style="307" customWidth="1"/>
    <col min="4354" max="4354" width="9.7109375" style="307" customWidth="1"/>
    <col min="4355" max="4355" width="11" style="307" customWidth="1"/>
    <col min="4356" max="4356" width="3.85546875" style="307" bestFit="1" customWidth="1"/>
    <col min="4357" max="4357" width="8.5703125" style="307" customWidth="1"/>
    <col min="4358" max="4358" width="11.42578125" style="307" bestFit="1" customWidth="1"/>
    <col min="4359" max="4359" width="23.28515625" style="307" customWidth="1"/>
    <col min="4360" max="4360" width="10.7109375" style="307" bestFit="1" customWidth="1"/>
    <col min="4361" max="4361" width="50.85546875" style="307" customWidth="1"/>
    <col min="4362" max="4608" width="9.140625" style="307"/>
    <col min="4609" max="4609" width="3.5703125" style="307" customWidth="1"/>
    <col min="4610" max="4610" width="9.7109375" style="307" customWidth="1"/>
    <col min="4611" max="4611" width="11" style="307" customWidth="1"/>
    <col min="4612" max="4612" width="3.85546875" style="307" bestFit="1" customWidth="1"/>
    <col min="4613" max="4613" width="8.5703125" style="307" customWidth="1"/>
    <col min="4614" max="4614" width="11.42578125" style="307" bestFit="1" customWidth="1"/>
    <col min="4615" max="4615" width="23.28515625" style="307" customWidth="1"/>
    <col min="4616" max="4616" width="10.7109375" style="307" bestFit="1" customWidth="1"/>
    <col min="4617" max="4617" width="50.85546875" style="307" customWidth="1"/>
    <col min="4618" max="4864" width="9.140625" style="307"/>
    <col min="4865" max="4865" width="3.5703125" style="307" customWidth="1"/>
    <col min="4866" max="4866" width="9.7109375" style="307" customWidth="1"/>
    <col min="4867" max="4867" width="11" style="307" customWidth="1"/>
    <col min="4868" max="4868" width="3.85546875" style="307" bestFit="1" customWidth="1"/>
    <col min="4869" max="4869" width="8.5703125" style="307" customWidth="1"/>
    <col min="4870" max="4870" width="11.42578125" style="307" bestFit="1" customWidth="1"/>
    <col min="4871" max="4871" width="23.28515625" style="307" customWidth="1"/>
    <col min="4872" max="4872" width="10.7109375" style="307" bestFit="1" customWidth="1"/>
    <col min="4873" max="4873" width="50.85546875" style="307" customWidth="1"/>
    <col min="4874" max="5120" width="9.140625" style="307"/>
    <col min="5121" max="5121" width="3.5703125" style="307" customWidth="1"/>
    <col min="5122" max="5122" width="9.7109375" style="307" customWidth="1"/>
    <col min="5123" max="5123" width="11" style="307" customWidth="1"/>
    <col min="5124" max="5124" width="3.85546875" style="307" bestFit="1" customWidth="1"/>
    <col min="5125" max="5125" width="8.5703125" style="307" customWidth="1"/>
    <col min="5126" max="5126" width="11.42578125" style="307" bestFit="1" customWidth="1"/>
    <col min="5127" max="5127" width="23.28515625" style="307" customWidth="1"/>
    <col min="5128" max="5128" width="10.7109375" style="307" bestFit="1" customWidth="1"/>
    <col min="5129" max="5129" width="50.85546875" style="307" customWidth="1"/>
    <col min="5130" max="5376" width="9.140625" style="307"/>
    <col min="5377" max="5377" width="3.5703125" style="307" customWidth="1"/>
    <col min="5378" max="5378" width="9.7109375" style="307" customWidth="1"/>
    <col min="5379" max="5379" width="11" style="307" customWidth="1"/>
    <col min="5380" max="5380" width="3.85546875" style="307" bestFit="1" customWidth="1"/>
    <col min="5381" max="5381" width="8.5703125" style="307" customWidth="1"/>
    <col min="5382" max="5382" width="11.42578125" style="307" bestFit="1" customWidth="1"/>
    <col min="5383" max="5383" width="23.28515625" style="307" customWidth="1"/>
    <col min="5384" max="5384" width="10.7109375" style="307" bestFit="1" customWidth="1"/>
    <col min="5385" max="5385" width="50.85546875" style="307" customWidth="1"/>
    <col min="5386" max="5632" width="9.140625" style="307"/>
    <col min="5633" max="5633" width="3.5703125" style="307" customWidth="1"/>
    <col min="5634" max="5634" width="9.7109375" style="307" customWidth="1"/>
    <col min="5635" max="5635" width="11" style="307" customWidth="1"/>
    <col min="5636" max="5636" width="3.85546875" style="307" bestFit="1" customWidth="1"/>
    <col min="5637" max="5637" width="8.5703125" style="307" customWidth="1"/>
    <col min="5638" max="5638" width="11.42578125" style="307" bestFit="1" customWidth="1"/>
    <col min="5639" max="5639" width="23.28515625" style="307" customWidth="1"/>
    <col min="5640" max="5640" width="10.7109375" style="307" bestFit="1" customWidth="1"/>
    <col min="5641" max="5641" width="50.85546875" style="307" customWidth="1"/>
    <col min="5642" max="5888" width="9.140625" style="307"/>
    <col min="5889" max="5889" width="3.5703125" style="307" customWidth="1"/>
    <col min="5890" max="5890" width="9.7109375" style="307" customWidth="1"/>
    <col min="5891" max="5891" width="11" style="307" customWidth="1"/>
    <col min="5892" max="5892" width="3.85546875" style="307" bestFit="1" customWidth="1"/>
    <col min="5893" max="5893" width="8.5703125" style="307" customWidth="1"/>
    <col min="5894" max="5894" width="11.42578125" style="307" bestFit="1" customWidth="1"/>
    <col min="5895" max="5895" width="23.28515625" style="307" customWidth="1"/>
    <col min="5896" max="5896" width="10.7109375" style="307" bestFit="1" customWidth="1"/>
    <col min="5897" max="5897" width="50.85546875" style="307" customWidth="1"/>
    <col min="5898" max="6144" width="9.140625" style="307"/>
    <col min="6145" max="6145" width="3.5703125" style="307" customWidth="1"/>
    <col min="6146" max="6146" width="9.7109375" style="307" customWidth="1"/>
    <col min="6147" max="6147" width="11" style="307" customWidth="1"/>
    <col min="6148" max="6148" width="3.85546875" style="307" bestFit="1" customWidth="1"/>
    <col min="6149" max="6149" width="8.5703125" style="307" customWidth="1"/>
    <col min="6150" max="6150" width="11.42578125" style="307" bestFit="1" customWidth="1"/>
    <col min="6151" max="6151" width="23.28515625" style="307" customWidth="1"/>
    <col min="6152" max="6152" width="10.7109375" style="307" bestFit="1" customWidth="1"/>
    <col min="6153" max="6153" width="50.85546875" style="307" customWidth="1"/>
    <col min="6154" max="6400" width="9.140625" style="307"/>
    <col min="6401" max="6401" width="3.5703125" style="307" customWidth="1"/>
    <col min="6402" max="6402" width="9.7109375" style="307" customWidth="1"/>
    <col min="6403" max="6403" width="11" style="307" customWidth="1"/>
    <col min="6404" max="6404" width="3.85546875" style="307" bestFit="1" customWidth="1"/>
    <col min="6405" max="6405" width="8.5703125" style="307" customWidth="1"/>
    <col min="6406" max="6406" width="11.42578125" style="307" bestFit="1" customWidth="1"/>
    <col min="6407" max="6407" width="23.28515625" style="307" customWidth="1"/>
    <col min="6408" max="6408" width="10.7109375" style="307" bestFit="1" customWidth="1"/>
    <col min="6409" max="6409" width="50.85546875" style="307" customWidth="1"/>
    <col min="6410" max="6656" width="9.140625" style="307"/>
    <col min="6657" max="6657" width="3.5703125" style="307" customWidth="1"/>
    <col min="6658" max="6658" width="9.7109375" style="307" customWidth="1"/>
    <col min="6659" max="6659" width="11" style="307" customWidth="1"/>
    <col min="6660" max="6660" width="3.85546875" style="307" bestFit="1" customWidth="1"/>
    <col min="6661" max="6661" width="8.5703125" style="307" customWidth="1"/>
    <col min="6662" max="6662" width="11.42578125" style="307" bestFit="1" customWidth="1"/>
    <col min="6663" max="6663" width="23.28515625" style="307" customWidth="1"/>
    <col min="6664" max="6664" width="10.7109375" style="307" bestFit="1" customWidth="1"/>
    <col min="6665" max="6665" width="50.85546875" style="307" customWidth="1"/>
    <col min="6666" max="6912" width="9.140625" style="307"/>
    <col min="6913" max="6913" width="3.5703125" style="307" customWidth="1"/>
    <col min="6914" max="6914" width="9.7109375" style="307" customWidth="1"/>
    <col min="6915" max="6915" width="11" style="307" customWidth="1"/>
    <col min="6916" max="6916" width="3.85546875" style="307" bestFit="1" customWidth="1"/>
    <col min="6917" max="6917" width="8.5703125" style="307" customWidth="1"/>
    <col min="6918" max="6918" width="11.42578125" style="307" bestFit="1" customWidth="1"/>
    <col min="6919" max="6919" width="23.28515625" style="307" customWidth="1"/>
    <col min="6920" max="6920" width="10.7109375" style="307" bestFit="1" customWidth="1"/>
    <col min="6921" max="6921" width="50.85546875" style="307" customWidth="1"/>
    <col min="6922" max="7168" width="9.140625" style="307"/>
    <col min="7169" max="7169" width="3.5703125" style="307" customWidth="1"/>
    <col min="7170" max="7170" width="9.7109375" style="307" customWidth="1"/>
    <col min="7171" max="7171" width="11" style="307" customWidth="1"/>
    <col min="7172" max="7172" width="3.85546875" style="307" bestFit="1" customWidth="1"/>
    <col min="7173" max="7173" width="8.5703125" style="307" customWidth="1"/>
    <col min="7174" max="7174" width="11.42578125" style="307" bestFit="1" customWidth="1"/>
    <col min="7175" max="7175" width="23.28515625" style="307" customWidth="1"/>
    <col min="7176" max="7176" width="10.7109375" style="307" bestFit="1" customWidth="1"/>
    <col min="7177" max="7177" width="50.85546875" style="307" customWidth="1"/>
    <col min="7178" max="7424" width="9.140625" style="307"/>
    <col min="7425" max="7425" width="3.5703125" style="307" customWidth="1"/>
    <col min="7426" max="7426" width="9.7109375" style="307" customWidth="1"/>
    <col min="7427" max="7427" width="11" style="307" customWidth="1"/>
    <col min="7428" max="7428" width="3.85546875" style="307" bestFit="1" customWidth="1"/>
    <col min="7429" max="7429" width="8.5703125" style="307" customWidth="1"/>
    <col min="7430" max="7430" width="11.42578125" style="307" bestFit="1" customWidth="1"/>
    <col min="7431" max="7431" width="23.28515625" style="307" customWidth="1"/>
    <col min="7432" max="7432" width="10.7109375" style="307" bestFit="1" customWidth="1"/>
    <col min="7433" max="7433" width="50.85546875" style="307" customWidth="1"/>
    <col min="7434" max="7680" width="9.140625" style="307"/>
    <col min="7681" max="7681" width="3.5703125" style="307" customWidth="1"/>
    <col min="7682" max="7682" width="9.7109375" style="307" customWidth="1"/>
    <col min="7683" max="7683" width="11" style="307" customWidth="1"/>
    <col min="7684" max="7684" width="3.85546875" style="307" bestFit="1" customWidth="1"/>
    <col min="7685" max="7685" width="8.5703125" style="307" customWidth="1"/>
    <col min="7686" max="7686" width="11.42578125" style="307" bestFit="1" customWidth="1"/>
    <col min="7687" max="7687" width="23.28515625" style="307" customWidth="1"/>
    <col min="7688" max="7688" width="10.7109375" style="307" bestFit="1" customWidth="1"/>
    <col min="7689" max="7689" width="50.85546875" style="307" customWidth="1"/>
    <col min="7690" max="7936" width="9.140625" style="307"/>
    <col min="7937" max="7937" width="3.5703125" style="307" customWidth="1"/>
    <col min="7938" max="7938" width="9.7109375" style="307" customWidth="1"/>
    <col min="7939" max="7939" width="11" style="307" customWidth="1"/>
    <col min="7940" max="7940" width="3.85546875" style="307" bestFit="1" customWidth="1"/>
    <col min="7941" max="7941" width="8.5703125" style="307" customWidth="1"/>
    <col min="7942" max="7942" width="11.42578125" style="307" bestFit="1" customWidth="1"/>
    <col min="7943" max="7943" width="23.28515625" style="307" customWidth="1"/>
    <col min="7944" max="7944" width="10.7109375" style="307" bestFit="1" customWidth="1"/>
    <col min="7945" max="7945" width="50.85546875" style="307" customWidth="1"/>
    <col min="7946" max="8192" width="9.140625" style="307"/>
    <col min="8193" max="8193" width="3.5703125" style="307" customWidth="1"/>
    <col min="8194" max="8194" width="9.7109375" style="307" customWidth="1"/>
    <col min="8195" max="8195" width="11" style="307" customWidth="1"/>
    <col min="8196" max="8196" width="3.85546875" style="307" bestFit="1" customWidth="1"/>
    <col min="8197" max="8197" width="8.5703125" style="307" customWidth="1"/>
    <col min="8198" max="8198" width="11.42578125" style="307" bestFit="1" customWidth="1"/>
    <col min="8199" max="8199" width="23.28515625" style="307" customWidth="1"/>
    <col min="8200" max="8200" width="10.7109375" style="307" bestFit="1" customWidth="1"/>
    <col min="8201" max="8201" width="50.85546875" style="307" customWidth="1"/>
    <col min="8202" max="8448" width="9.140625" style="307"/>
    <col min="8449" max="8449" width="3.5703125" style="307" customWidth="1"/>
    <col min="8450" max="8450" width="9.7109375" style="307" customWidth="1"/>
    <col min="8451" max="8451" width="11" style="307" customWidth="1"/>
    <col min="8452" max="8452" width="3.85546875" style="307" bestFit="1" customWidth="1"/>
    <col min="8453" max="8453" width="8.5703125" style="307" customWidth="1"/>
    <col min="8454" max="8454" width="11.42578125" style="307" bestFit="1" customWidth="1"/>
    <col min="8455" max="8455" width="23.28515625" style="307" customWidth="1"/>
    <col min="8456" max="8456" width="10.7109375" style="307" bestFit="1" customWidth="1"/>
    <col min="8457" max="8457" width="50.85546875" style="307" customWidth="1"/>
    <col min="8458" max="8704" width="9.140625" style="307"/>
    <col min="8705" max="8705" width="3.5703125" style="307" customWidth="1"/>
    <col min="8706" max="8706" width="9.7109375" style="307" customWidth="1"/>
    <col min="8707" max="8707" width="11" style="307" customWidth="1"/>
    <col min="8708" max="8708" width="3.85546875" style="307" bestFit="1" customWidth="1"/>
    <col min="8709" max="8709" width="8.5703125" style="307" customWidth="1"/>
    <col min="8710" max="8710" width="11.42578125" style="307" bestFit="1" customWidth="1"/>
    <col min="8711" max="8711" width="23.28515625" style="307" customWidth="1"/>
    <col min="8712" max="8712" width="10.7109375" style="307" bestFit="1" customWidth="1"/>
    <col min="8713" max="8713" width="50.85546875" style="307" customWidth="1"/>
    <col min="8714" max="8960" width="9.140625" style="307"/>
    <col min="8961" max="8961" width="3.5703125" style="307" customWidth="1"/>
    <col min="8962" max="8962" width="9.7109375" style="307" customWidth="1"/>
    <col min="8963" max="8963" width="11" style="307" customWidth="1"/>
    <col min="8964" max="8964" width="3.85546875" style="307" bestFit="1" customWidth="1"/>
    <col min="8965" max="8965" width="8.5703125" style="307" customWidth="1"/>
    <col min="8966" max="8966" width="11.42578125" style="307" bestFit="1" customWidth="1"/>
    <col min="8967" max="8967" width="23.28515625" style="307" customWidth="1"/>
    <col min="8968" max="8968" width="10.7109375" style="307" bestFit="1" customWidth="1"/>
    <col min="8969" max="8969" width="50.85546875" style="307" customWidth="1"/>
    <col min="8970" max="9216" width="9.140625" style="307"/>
    <col min="9217" max="9217" width="3.5703125" style="307" customWidth="1"/>
    <col min="9218" max="9218" width="9.7109375" style="307" customWidth="1"/>
    <col min="9219" max="9219" width="11" style="307" customWidth="1"/>
    <col min="9220" max="9220" width="3.85546875" style="307" bestFit="1" customWidth="1"/>
    <col min="9221" max="9221" width="8.5703125" style="307" customWidth="1"/>
    <col min="9222" max="9222" width="11.42578125" style="307" bestFit="1" customWidth="1"/>
    <col min="9223" max="9223" width="23.28515625" style="307" customWidth="1"/>
    <col min="9224" max="9224" width="10.7109375" style="307" bestFit="1" customWidth="1"/>
    <col min="9225" max="9225" width="50.85546875" style="307" customWidth="1"/>
    <col min="9226" max="9472" width="9.140625" style="307"/>
    <col min="9473" max="9473" width="3.5703125" style="307" customWidth="1"/>
    <col min="9474" max="9474" width="9.7109375" style="307" customWidth="1"/>
    <col min="9475" max="9475" width="11" style="307" customWidth="1"/>
    <col min="9476" max="9476" width="3.85546875" style="307" bestFit="1" customWidth="1"/>
    <col min="9477" max="9477" width="8.5703125" style="307" customWidth="1"/>
    <col min="9478" max="9478" width="11.42578125" style="307" bestFit="1" customWidth="1"/>
    <col min="9479" max="9479" width="23.28515625" style="307" customWidth="1"/>
    <col min="9480" max="9480" width="10.7109375" style="307" bestFit="1" customWidth="1"/>
    <col min="9481" max="9481" width="50.85546875" style="307" customWidth="1"/>
    <col min="9482" max="9728" width="9.140625" style="307"/>
    <col min="9729" max="9729" width="3.5703125" style="307" customWidth="1"/>
    <col min="9730" max="9730" width="9.7109375" style="307" customWidth="1"/>
    <col min="9731" max="9731" width="11" style="307" customWidth="1"/>
    <col min="9732" max="9732" width="3.85546875" style="307" bestFit="1" customWidth="1"/>
    <col min="9733" max="9733" width="8.5703125" style="307" customWidth="1"/>
    <col min="9734" max="9734" width="11.42578125" style="307" bestFit="1" customWidth="1"/>
    <col min="9735" max="9735" width="23.28515625" style="307" customWidth="1"/>
    <col min="9736" max="9736" width="10.7109375" style="307" bestFit="1" customWidth="1"/>
    <col min="9737" max="9737" width="50.85546875" style="307" customWidth="1"/>
    <col min="9738" max="9984" width="9.140625" style="307"/>
    <col min="9985" max="9985" width="3.5703125" style="307" customWidth="1"/>
    <col min="9986" max="9986" width="9.7109375" style="307" customWidth="1"/>
    <col min="9987" max="9987" width="11" style="307" customWidth="1"/>
    <col min="9988" max="9988" width="3.85546875" style="307" bestFit="1" customWidth="1"/>
    <col min="9989" max="9989" width="8.5703125" style="307" customWidth="1"/>
    <col min="9990" max="9990" width="11.42578125" style="307" bestFit="1" customWidth="1"/>
    <col min="9991" max="9991" width="23.28515625" style="307" customWidth="1"/>
    <col min="9992" max="9992" width="10.7109375" style="307" bestFit="1" customWidth="1"/>
    <col min="9993" max="9993" width="50.85546875" style="307" customWidth="1"/>
    <col min="9994" max="10240" width="9.140625" style="307"/>
    <col min="10241" max="10241" width="3.5703125" style="307" customWidth="1"/>
    <col min="10242" max="10242" width="9.7109375" style="307" customWidth="1"/>
    <col min="10243" max="10243" width="11" style="307" customWidth="1"/>
    <col min="10244" max="10244" width="3.85546875" style="307" bestFit="1" customWidth="1"/>
    <col min="10245" max="10245" width="8.5703125" style="307" customWidth="1"/>
    <col min="10246" max="10246" width="11.42578125" style="307" bestFit="1" customWidth="1"/>
    <col min="10247" max="10247" width="23.28515625" style="307" customWidth="1"/>
    <col min="10248" max="10248" width="10.7109375" style="307" bestFit="1" customWidth="1"/>
    <col min="10249" max="10249" width="50.85546875" style="307" customWidth="1"/>
    <col min="10250" max="10496" width="9.140625" style="307"/>
    <col min="10497" max="10497" width="3.5703125" style="307" customWidth="1"/>
    <col min="10498" max="10498" width="9.7109375" style="307" customWidth="1"/>
    <col min="10499" max="10499" width="11" style="307" customWidth="1"/>
    <col min="10500" max="10500" width="3.85546875" style="307" bestFit="1" customWidth="1"/>
    <col min="10501" max="10501" width="8.5703125" style="307" customWidth="1"/>
    <col min="10502" max="10502" width="11.42578125" style="307" bestFit="1" customWidth="1"/>
    <col min="10503" max="10503" width="23.28515625" style="307" customWidth="1"/>
    <col min="10504" max="10504" width="10.7109375" style="307" bestFit="1" customWidth="1"/>
    <col min="10505" max="10505" width="50.85546875" style="307" customWidth="1"/>
    <col min="10506" max="10752" width="9.140625" style="307"/>
    <col min="10753" max="10753" width="3.5703125" style="307" customWidth="1"/>
    <col min="10754" max="10754" width="9.7109375" style="307" customWidth="1"/>
    <col min="10755" max="10755" width="11" style="307" customWidth="1"/>
    <col min="10756" max="10756" width="3.85546875" style="307" bestFit="1" customWidth="1"/>
    <col min="10757" max="10757" width="8.5703125" style="307" customWidth="1"/>
    <col min="10758" max="10758" width="11.42578125" style="307" bestFit="1" customWidth="1"/>
    <col min="10759" max="10759" width="23.28515625" style="307" customWidth="1"/>
    <col min="10760" max="10760" width="10.7109375" style="307" bestFit="1" customWidth="1"/>
    <col min="10761" max="10761" width="50.85546875" style="307" customWidth="1"/>
    <col min="10762" max="11008" width="9.140625" style="307"/>
    <col min="11009" max="11009" width="3.5703125" style="307" customWidth="1"/>
    <col min="11010" max="11010" width="9.7109375" style="307" customWidth="1"/>
    <col min="11011" max="11011" width="11" style="307" customWidth="1"/>
    <col min="11012" max="11012" width="3.85546875" style="307" bestFit="1" customWidth="1"/>
    <col min="11013" max="11013" width="8.5703125" style="307" customWidth="1"/>
    <col min="11014" max="11014" width="11.42578125" style="307" bestFit="1" customWidth="1"/>
    <col min="11015" max="11015" width="23.28515625" style="307" customWidth="1"/>
    <col min="11016" max="11016" width="10.7109375" style="307" bestFit="1" customWidth="1"/>
    <col min="11017" max="11017" width="50.85546875" style="307" customWidth="1"/>
    <col min="11018" max="11264" width="9.140625" style="307"/>
    <col min="11265" max="11265" width="3.5703125" style="307" customWidth="1"/>
    <col min="11266" max="11266" width="9.7109375" style="307" customWidth="1"/>
    <col min="11267" max="11267" width="11" style="307" customWidth="1"/>
    <col min="11268" max="11268" width="3.85546875" style="307" bestFit="1" customWidth="1"/>
    <col min="11269" max="11269" width="8.5703125" style="307" customWidth="1"/>
    <col min="11270" max="11270" width="11.42578125" style="307" bestFit="1" customWidth="1"/>
    <col min="11271" max="11271" width="23.28515625" style="307" customWidth="1"/>
    <col min="11272" max="11272" width="10.7109375" style="307" bestFit="1" customWidth="1"/>
    <col min="11273" max="11273" width="50.85546875" style="307" customWidth="1"/>
    <col min="11274" max="11520" width="9.140625" style="307"/>
    <col min="11521" max="11521" width="3.5703125" style="307" customWidth="1"/>
    <col min="11522" max="11522" width="9.7109375" style="307" customWidth="1"/>
    <col min="11523" max="11523" width="11" style="307" customWidth="1"/>
    <col min="11524" max="11524" width="3.85546875" style="307" bestFit="1" customWidth="1"/>
    <col min="11525" max="11525" width="8.5703125" style="307" customWidth="1"/>
    <col min="11526" max="11526" width="11.42578125" style="307" bestFit="1" customWidth="1"/>
    <col min="11527" max="11527" width="23.28515625" style="307" customWidth="1"/>
    <col min="11528" max="11528" width="10.7109375" style="307" bestFit="1" customWidth="1"/>
    <col min="11529" max="11529" width="50.85546875" style="307" customWidth="1"/>
    <col min="11530" max="11776" width="9.140625" style="307"/>
    <col min="11777" max="11777" width="3.5703125" style="307" customWidth="1"/>
    <col min="11778" max="11778" width="9.7109375" style="307" customWidth="1"/>
    <col min="11779" max="11779" width="11" style="307" customWidth="1"/>
    <col min="11780" max="11780" width="3.85546875" style="307" bestFit="1" customWidth="1"/>
    <col min="11781" max="11781" width="8.5703125" style="307" customWidth="1"/>
    <col min="11782" max="11782" width="11.42578125" style="307" bestFit="1" customWidth="1"/>
    <col min="11783" max="11783" width="23.28515625" style="307" customWidth="1"/>
    <col min="11784" max="11784" width="10.7109375" style="307" bestFit="1" customWidth="1"/>
    <col min="11785" max="11785" width="50.85546875" style="307" customWidth="1"/>
    <col min="11786" max="12032" width="9.140625" style="307"/>
    <col min="12033" max="12033" width="3.5703125" style="307" customWidth="1"/>
    <col min="12034" max="12034" width="9.7109375" style="307" customWidth="1"/>
    <col min="12035" max="12035" width="11" style="307" customWidth="1"/>
    <col min="12036" max="12036" width="3.85546875" style="307" bestFit="1" customWidth="1"/>
    <col min="12037" max="12037" width="8.5703125" style="307" customWidth="1"/>
    <col min="12038" max="12038" width="11.42578125" style="307" bestFit="1" customWidth="1"/>
    <col min="12039" max="12039" width="23.28515625" style="307" customWidth="1"/>
    <col min="12040" max="12040" width="10.7109375" style="307" bestFit="1" customWidth="1"/>
    <col min="12041" max="12041" width="50.85546875" style="307" customWidth="1"/>
    <col min="12042" max="12288" width="9.140625" style="307"/>
    <col min="12289" max="12289" width="3.5703125" style="307" customWidth="1"/>
    <col min="12290" max="12290" width="9.7109375" style="307" customWidth="1"/>
    <col min="12291" max="12291" width="11" style="307" customWidth="1"/>
    <col min="12292" max="12292" width="3.85546875" style="307" bestFit="1" customWidth="1"/>
    <col min="12293" max="12293" width="8.5703125" style="307" customWidth="1"/>
    <col min="12294" max="12294" width="11.42578125" style="307" bestFit="1" customWidth="1"/>
    <col min="12295" max="12295" width="23.28515625" style="307" customWidth="1"/>
    <col min="12296" max="12296" width="10.7109375" style="307" bestFit="1" customWidth="1"/>
    <col min="12297" max="12297" width="50.85546875" style="307" customWidth="1"/>
    <col min="12298" max="12544" width="9.140625" style="307"/>
    <col min="12545" max="12545" width="3.5703125" style="307" customWidth="1"/>
    <col min="12546" max="12546" width="9.7109375" style="307" customWidth="1"/>
    <col min="12547" max="12547" width="11" style="307" customWidth="1"/>
    <col min="12548" max="12548" width="3.85546875" style="307" bestFit="1" customWidth="1"/>
    <col min="12549" max="12549" width="8.5703125" style="307" customWidth="1"/>
    <col min="12550" max="12550" width="11.42578125" style="307" bestFit="1" customWidth="1"/>
    <col min="12551" max="12551" width="23.28515625" style="307" customWidth="1"/>
    <col min="12552" max="12552" width="10.7109375" style="307" bestFit="1" customWidth="1"/>
    <col min="12553" max="12553" width="50.85546875" style="307" customWidth="1"/>
    <col min="12554" max="12800" width="9.140625" style="307"/>
    <col min="12801" max="12801" width="3.5703125" style="307" customWidth="1"/>
    <col min="12802" max="12802" width="9.7109375" style="307" customWidth="1"/>
    <col min="12803" max="12803" width="11" style="307" customWidth="1"/>
    <col min="12804" max="12804" width="3.85546875" style="307" bestFit="1" customWidth="1"/>
    <col min="12805" max="12805" width="8.5703125" style="307" customWidth="1"/>
    <col min="12806" max="12806" width="11.42578125" style="307" bestFit="1" customWidth="1"/>
    <col min="12807" max="12807" width="23.28515625" style="307" customWidth="1"/>
    <col min="12808" max="12808" width="10.7109375" style="307" bestFit="1" customWidth="1"/>
    <col min="12809" max="12809" width="50.85546875" style="307" customWidth="1"/>
    <col min="12810" max="13056" width="9.140625" style="307"/>
    <col min="13057" max="13057" width="3.5703125" style="307" customWidth="1"/>
    <col min="13058" max="13058" width="9.7109375" style="307" customWidth="1"/>
    <col min="13059" max="13059" width="11" style="307" customWidth="1"/>
    <col min="13060" max="13060" width="3.85546875" style="307" bestFit="1" customWidth="1"/>
    <col min="13061" max="13061" width="8.5703125" style="307" customWidth="1"/>
    <col min="13062" max="13062" width="11.42578125" style="307" bestFit="1" customWidth="1"/>
    <col min="13063" max="13063" width="23.28515625" style="307" customWidth="1"/>
    <col min="13064" max="13064" width="10.7109375" style="307" bestFit="1" customWidth="1"/>
    <col min="13065" max="13065" width="50.85546875" style="307" customWidth="1"/>
    <col min="13066" max="13312" width="9.140625" style="307"/>
    <col min="13313" max="13313" width="3.5703125" style="307" customWidth="1"/>
    <col min="13314" max="13314" width="9.7109375" style="307" customWidth="1"/>
    <col min="13315" max="13315" width="11" style="307" customWidth="1"/>
    <col min="13316" max="13316" width="3.85546875" style="307" bestFit="1" customWidth="1"/>
    <col min="13317" max="13317" width="8.5703125" style="307" customWidth="1"/>
    <col min="13318" max="13318" width="11.42578125" style="307" bestFit="1" customWidth="1"/>
    <col min="13319" max="13319" width="23.28515625" style="307" customWidth="1"/>
    <col min="13320" max="13320" width="10.7109375" style="307" bestFit="1" customWidth="1"/>
    <col min="13321" max="13321" width="50.85546875" style="307" customWidth="1"/>
    <col min="13322" max="13568" width="9.140625" style="307"/>
    <col min="13569" max="13569" width="3.5703125" style="307" customWidth="1"/>
    <col min="13570" max="13570" width="9.7109375" style="307" customWidth="1"/>
    <col min="13571" max="13571" width="11" style="307" customWidth="1"/>
    <col min="13572" max="13572" width="3.85546875" style="307" bestFit="1" customWidth="1"/>
    <col min="13573" max="13573" width="8.5703125" style="307" customWidth="1"/>
    <col min="13574" max="13574" width="11.42578125" style="307" bestFit="1" customWidth="1"/>
    <col min="13575" max="13575" width="23.28515625" style="307" customWidth="1"/>
    <col min="13576" max="13576" width="10.7109375" style="307" bestFit="1" customWidth="1"/>
    <col min="13577" max="13577" width="50.85546875" style="307" customWidth="1"/>
    <col min="13578" max="13824" width="9.140625" style="307"/>
    <col min="13825" max="13825" width="3.5703125" style="307" customWidth="1"/>
    <col min="13826" max="13826" width="9.7109375" style="307" customWidth="1"/>
    <col min="13827" max="13827" width="11" style="307" customWidth="1"/>
    <col min="13828" max="13828" width="3.85546875" style="307" bestFit="1" customWidth="1"/>
    <col min="13829" max="13829" width="8.5703125" style="307" customWidth="1"/>
    <col min="13830" max="13830" width="11.42578125" style="307" bestFit="1" customWidth="1"/>
    <col min="13831" max="13831" width="23.28515625" style="307" customWidth="1"/>
    <col min="13832" max="13832" width="10.7109375" style="307" bestFit="1" customWidth="1"/>
    <col min="13833" max="13833" width="50.85546875" style="307" customWidth="1"/>
    <col min="13834" max="14080" width="9.140625" style="307"/>
    <col min="14081" max="14081" width="3.5703125" style="307" customWidth="1"/>
    <col min="14082" max="14082" width="9.7109375" style="307" customWidth="1"/>
    <col min="14083" max="14083" width="11" style="307" customWidth="1"/>
    <col min="14084" max="14084" width="3.85546875" style="307" bestFit="1" customWidth="1"/>
    <col min="14085" max="14085" width="8.5703125" style="307" customWidth="1"/>
    <col min="14086" max="14086" width="11.42578125" style="307" bestFit="1" customWidth="1"/>
    <col min="14087" max="14087" width="23.28515625" style="307" customWidth="1"/>
    <col min="14088" max="14088" width="10.7109375" style="307" bestFit="1" customWidth="1"/>
    <col min="14089" max="14089" width="50.85546875" style="307" customWidth="1"/>
    <col min="14090" max="14336" width="9.140625" style="307"/>
    <col min="14337" max="14337" width="3.5703125" style="307" customWidth="1"/>
    <col min="14338" max="14338" width="9.7109375" style="307" customWidth="1"/>
    <col min="14339" max="14339" width="11" style="307" customWidth="1"/>
    <col min="14340" max="14340" width="3.85546875" style="307" bestFit="1" customWidth="1"/>
    <col min="14341" max="14341" width="8.5703125" style="307" customWidth="1"/>
    <col min="14342" max="14342" width="11.42578125" style="307" bestFit="1" customWidth="1"/>
    <col min="14343" max="14343" width="23.28515625" style="307" customWidth="1"/>
    <col min="14344" max="14344" width="10.7109375" style="307" bestFit="1" customWidth="1"/>
    <col min="14345" max="14345" width="50.85546875" style="307" customWidth="1"/>
    <col min="14346" max="14592" width="9.140625" style="307"/>
    <col min="14593" max="14593" width="3.5703125" style="307" customWidth="1"/>
    <col min="14594" max="14594" width="9.7109375" style="307" customWidth="1"/>
    <col min="14595" max="14595" width="11" style="307" customWidth="1"/>
    <col min="14596" max="14596" width="3.85546875" style="307" bestFit="1" customWidth="1"/>
    <col min="14597" max="14597" width="8.5703125" style="307" customWidth="1"/>
    <col min="14598" max="14598" width="11.42578125" style="307" bestFit="1" customWidth="1"/>
    <col min="14599" max="14599" width="23.28515625" style="307" customWidth="1"/>
    <col min="14600" max="14600" width="10.7109375" style="307" bestFit="1" customWidth="1"/>
    <col min="14601" max="14601" width="50.85546875" style="307" customWidth="1"/>
    <col min="14602" max="14848" width="9.140625" style="307"/>
    <col min="14849" max="14849" width="3.5703125" style="307" customWidth="1"/>
    <col min="14850" max="14850" width="9.7109375" style="307" customWidth="1"/>
    <col min="14851" max="14851" width="11" style="307" customWidth="1"/>
    <col min="14852" max="14852" width="3.85546875" style="307" bestFit="1" customWidth="1"/>
    <col min="14853" max="14853" width="8.5703125" style="307" customWidth="1"/>
    <col min="14854" max="14854" width="11.42578125" style="307" bestFit="1" customWidth="1"/>
    <col min="14855" max="14855" width="23.28515625" style="307" customWidth="1"/>
    <col min="14856" max="14856" width="10.7109375" style="307" bestFit="1" customWidth="1"/>
    <col min="14857" max="14857" width="50.85546875" style="307" customWidth="1"/>
    <col min="14858" max="15104" width="9.140625" style="307"/>
    <col min="15105" max="15105" width="3.5703125" style="307" customWidth="1"/>
    <col min="15106" max="15106" width="9.7109375" style="307" customWidth="1"/>
    <col min="15107" max="15107" width="11" style="307" customWidth="1"/>
    <col min="15108" max="15108" width="3.85546875" style="307" bestFit="1" customWidth="1"/>
    <col min="15109" max="15109" width="8.5703125" style="307" customWidth="1"/>
    <col min="15110" max="15110" width="11.42578125" style="307" bestFit="1" customWidth="1"/>
    <col min="15111" max="15111" width="23.28515625" style="307" customWidth="1"/>
    <col min="15112" max="15112" width="10.7109375" style="307" bestFit="1" customWidth="1"/>
    <col min="15113" max="15113" width="50.85546875" style="307" customWidth="1"/>
    <col min="15114" max="15360" width="9.140625" style="307"/>
    <col min="15361" max="15361" width="3.5703125" style="307" customWidth="1"/>
    <col min="15362" max="15362" width="9.7109375" style="307" customWidth="1"/>
    <col min="15363" max="15363" width="11" style="307" customWidth="1"/>
    <col min="15364" max="15364" width="3.85546875" style="307" bestFit="1" customWidth="1"/>
    <col min="15365" max="15365" width="8.5703125" style="307" customWidth="1"/>
    <col min="15366" max="15366" width="11.42578125" style="307" bestFit="1" customWidth="1"/>
    <col min="15367" max="15367" width="23.28515625" style="307" customWidth="1"/>
    <col min="15368" max="15368" width="10.7109375" style="307" bestFit="1" customWidth="1"/>
    <col min="15369" max="15369" width="50.85546875" style="307" customWidth="1"/>
    <col min="15370" max="15616" width="9.140625" style="307"/>
    <col min="15617" max="15617" width="3.5703125" style="307" customWidth="1"/>
    <col min="15618" max="15618" width="9.7109375" style="307" customWidth="1"/>
    <col min="15619" max="15619" width="11" style="307" customWidth="1"/>
    <col min="15620" max="15620" width="3.85546875" style="307" bestFit="1" customWidth="1"/>
    <col min="15621" max="15621" width="8.5703125" style="307" customWidth="1"/>
    <col min="15622" max="15622" width="11.42578125" style="307" bestFit="1" customWidth="1"/>
    <col min="15623" max="15623" width="23.28515625" style="307" customWidth="1"/>
    <col min="15624" max="15624" width="10.7109375" style="307" bestFit="1" customWidth="1"/>
    <col min="15625" max="15625" width="50.85546875" style="307" customWidth="1"/>
    <col min="15626" max="15872" width="9.140625" style="307"/>
    <col min="15873" max="15873" width="3.5703125" style="307" customWidth="1"/>
    <col min="15874" max="15874" width="9.7109375" style="307" customWidth="1"/>
    <col min="15875" max="15875" width="11" style="307" customWidth="1"/>
    <col min="15876" max="15876" width="3.85546875" style="307" bestFit="1" customWidth="1"/>
    <col min="15877" max="15877" width="8.5703125" style="307" customWidth="1"/>
    <col min="15878" max="15878" width="11.42578125" style="307" bestFit="1" customWidth="1"/>
    <col min="15879" max="15879" width="23.28515625" style="307" customWidth="1"/>
    <col min="15880" max="15880" width="10.7109375" style="307" bestFit="1" customWidth="1"/>
    <col min="15881" max="15881" width="50.85546875" style="307" customWidth="1"/>
    <col min="15882" max="16128" width="9.140625" style="307"/>
    <col min="16129" max="16129" width="3.5703125" style="307" customWidth="1"/>
    <col min="16130" max="16130" width="9.7109375" style="307" customWidth="1"/>
    <col min="16131" max="16131" width="11" style="307" customWidth="1"/>
    <col min="16132" max="16132" width="3.85546875" style="307" bestFit="1" customWidth="1"/>
    <col min="16133" max="16133" width="8.5703125" style="307" customWidth="1"/>
    <col min="16134" max="16134" width="11.42578125" style="307" bestFit="1" customWidth="1"/>
    <col min="16135" max="16135" width="23.28515625" style="307" customWidth="1"/>
    <col min="16136" max="16136" width="10.7109375" style="307" bestFit="1" customWidth="1"/>
    <col min="16137" max="16137" width="50.85546875" style="307" customWidth="1"/>
    <col min="16138" max="16384" width="9.140625" style="307"/>
  </cols>
  <sheetData>
    <row r="1" spans="1:10" s="305" customFormat="1" ht="23.25" x14ac:dyDescent="0.5">
      <c r="A1" s="372" t="s">
        <v>613</v>
      </c>
      <c r="B1" s="372"/>
      <c r="C1" s="372"/>
      <c r="D1" s="372"/>
      <c r="E1" s="372"/>
      <c r="F1" s="372"/>
      <c r="G1" s="372"/>
      <c r="H1" s="372"/>
      <c r="I1" s="372"/>
      <c r="J1" s="372"/>
    </row>
    <row r="2" spans="1:10" s="305" customFormat="1" ht="23.25" x14ac:dyDescent="0.5">
      <c r="A2" s="372" t="s">
        <v>614</v>
      </c>
      <c r="B2" s="372"/>
      <c r="C2" s="372"/>
      <c r="D2" s="372"/>
      <c r="E2" s="372"/>
      <c r="F2" s="372"/>
      <c r="G2" s="372"/>
      <c r="H2" s="372"/>
      <c r="I2" s="372"/>
      <c r="J2" s="372"/>
    </row>
    <row r="3" spans="1:10" ht="23.25" x14ac:dyDescent="0.5">
      <c r="A3" s="306"/>
      <c r="C3" s="308"/>
      <c r="D3" s="309"/>
      <c r="E3" s="308"/>
      <c r="F3" s="309"/>
      <c r="G3" s="310"/>
      <c r="H3" s="309"/>
      <c r="I3" s="311"/>
      <c r="J3" s="312"/>
    </row>
    <row r="4" spans="1:10" s="321" customFormat="1" ht="23.25" x14ac:dyDescent="0.45">
      <c r="A4" s="368" t="s">
        <v>615</v>
      </c>
      <c r="B4" s="313"/>
      <c r="C4" s="314"/>
      <c r="D4" s="315"/>
      <c r="E4" s="316"/>
      <c r="F4" s="315"/>
      <c r="G4" s="317"/>
      <c r="H4" s="318"/>
      <c r="I4" s="319"/>
      <c r="J4" s="320"/>
    </row>
    <row r="5" spans="1:10" s="327" customFormat="1" ht="23.25" x14ac:dyDescent="0.5">
      <c r="A5" s="322" t="s">
        <v>579</v>
      </c>
      <c r="B5" s="323" t="s">
        <v>580</v>
      </c>
      <c r="C5" s="324" t="s">
        <v>581</v>
      </c>
      <c r="D5" s="325" t="s">
        <v>582</v>
      </c>
      <c r="E5" s="325" t="s">
        <v>583</v>
      </c>
      <c r="F5" s="325" t="s">
        <v>584</v>
      </c>
      <c r="G5" s="325" t="s">
        <v>585</v>
      </c>
      <c r="H5" s="322" t="s">
        <v>586</v>
      </c>
      <c r="I5" s="326" t="s">
        <v>587</v>
      </c>
      <c r="J5" s="325" t="s">
        <v>94</v>
      </c>
    </row>
    <row r="6" spans="1:10" s="334" customFormat="1" ht="23.25" x14ac:dyDescent="0.25">
      <c r="A6" s="328"/>
      <c r="B6" s="329"/>
      <c r="C6" s="330"/>
      <c r="D6" s="328"/>
      <c r="E6" s="328"/>
      <c r="F6" s="328"/>
      <c r="G6" s="331"/>
      <c r="H6" s="328"/>
      <c r="I6" s="332"/>
      <c r="J6" s="333"/>
    </row>
    <row r="7" spans="1:10" ht="67.5" x14ac:dyDescent="0.45">
      <c r="A7" s="335">
        <v>1</v>
      </c>
      <c r="B7" s="336" t="s">
        <v>588</v>
      </c>
      <c r="C7" s="337" t="s">
        <v>589</v>
      </c>
      <c r="D7" s="338">
        <v>68</v>
      </c>
      <c r="E7" s="338" t="s">
        <v>590</v>
      </c>
      <c r="F7" s="338" t="s">
        <v>591</v>
      </c>
      <c r="G7" s="339" t="s">
        <v>592</v>
      </c>
      <c r="H7" s="338" t="s">
        <v>593</v>
      </c>
      <c r="I7" s="339" t="s">
        <v>594</v>
      </c>
      <c r="J7" s="340"/>
    </row>
    <row r="8" spans="1:10" s="347" customFormat="1" ht="45" x14ac:dyDescent="0.45">
      <c r="A8" s="328">
        <v>2</v>
      </c>
      <c r="B8" s="341" t="s">
        <v>595</v>
      </c>
      <c r="C8" s="342" t="s">
        <v>596</v>
      </c>
      <c r="D8" s="343">
        <v>62</v>
      </c>
      <c r="E8" s="344" t="s">
        <v>597</v>
      </c>
      <c r="F8" s="343" t="s">
        <v>598</v>
      </c>
      <c r="G8" s="345" t="s">
        <v>599</v>
      </c>
      <c r="H8" s="344"/>
      <c r="I8" s="346" t="s">
        <v>600</v>
      </c>
      <c r="J8" s="340"/>
    </row>
    <row r="9" spans="1:10" s="347" customFormat="1" ht="77.25" customHeight="1" x14ac:dyDescent="0.45">
      <c r="A9" s="335">
        <v>3</v>
      </c>
      <c r="B9" s="348" t="s">
        <v>601</v>
      </c>
      <c r="C9" s="349" t="s">
        <v>602</v>
      </c>
      <c r="D9" s="350">
        <v>65</v>
      </c>
      <c r="E9" s="350" t="s">
        <v>597</v>
      </c>
      <c r="F9" s="350" t="s">
        <v>603</v>
      </c>
      <c r="G9" s="351" t="s">
        <v>604</v>
      </c>
      <c r="H9" s="350" t="s">
        <v>605</v>
      </c>
      <c r="I9" s="339" t="s">
        <v>606</v>
      </c>
      <c r="J9" s="340"/>
    </row>
    <row r="10" spans="1:10" s="347" customFormat="1" ht="45" x14ac:dyDescent="0.45">
      <c r="A10" s="328">
        <v>4</v>
      </c>
      <c r="B10" s="352" t="s">
        <v>609</v>
      </c>
      <c r="C10" s="353" t="s">
        <v>610</v>
      </c>
      <c r="D10" s="354">
        <v>28</v>
      </c>
      <c r="E10" s="355" t="s">
        <v>590</v>
      </c>
      <c r="F10" s="354" t="s">
        <v>608</v>
      </c>
      <c r="G10" s="356" t="s">
        <v>612</v>
      </c>
      <c r="H10" s="367" t="s">
        <v>611</v>
      </c>
      <c r="I10" s="357" t="s">
        <v>607</v>
      </c>
      <c r="J10" s="340"/>
    </row>
    <row r="11" spans="1:10" s="364" customFormat="1" x14ac:dyDescent="0.25">
      <c r="A11" s="358"/>
      <c r="B11" s="359"/>
      <c r="C11" s="360"/>
      <c r="D11" s="361"/>
      <c r="E11" s="361"/>
      <c r="F11" s="361"/>
      <c r="G11" s="362"/>
      <c r="H11" s="361"/>
      <c r="I11" s="362"/>
      <c r="J11" s="363"/>
    </row>
  </sheetData>
  <mergeCells count="2">
    <mergeCell ref="A1:J1"/>
    <mergeCell ref="A2:J2"/>
  </mergeCells>
  <pageMargins left="0.7" right="0.7" top="0.75" bottom="0.75" header="0.3" footer="0.3"/>
  <pageSetup paperSize="9" scale="42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37"/>
  <sheetViews>
    <sheetView view="pageBreakPreview" zoomScaleNormal="70" zoomScaleSheetLayoutView="100" workbookViewId="0">
      <selection activeCell="C24" sqref="C24"/>
    </sheetView>
  </sheetViews>
  <sheetFormatPr defaultRowHeight="15" x14ac:dyDescent="0.25"/>
  <cols>
    <col min="2" max="2" width="33.28515625" customWidth="1"/>
    <col min="3" max="3" width="53.28515625" customWidth="1"/>
    <col min="4" max="4" width="53.42578125" customWidth="1"/>
    <col min="5" max="5" width="23" customWidth="1"/>
    <col min="6" max="6" width="14.28515625" style="231" hidden="1" customWidth="1"/>
    <col min="7" max="7" width="12.28515625" style="231" hidden="1" customWidth="1"/>
    <col min="8" max="8" width="13.28515625" style="231" hidden="1" customWidth="1"/>
    <col min="9" max="9" width="14.85546875" style="231" hidden="1" customWidth="1"/>
    <col min="10" max="10" width="14.7109375" style="231" hidden="1" customWidth="1"/>
    <col min="11" max="11" width="17.5703125" style="231" hidden="1" customWidth="1"/>
    <col min="12" max="13" width="21.28515625" style="231" hidden="1" customWidth="1"/>
    <col min="14" max="14" width="15.140625" style="231" hidden="1" customWidth="1"/>
    <col min="15" max="15" width="14.85546875" style="231" hidden="1" customWidth="1"/>
    <col min="16" max="16" width="17.7109375" style="231" hidden="1" customWidth="1"/>
    <col min="17" max="17" width="13" style="231" hidden="1" customWidth="1"/>
    <col min="18" max="18" width="14.7109375" style="231" hidden="1" customWidth="1"/>
    <col min="19" max="19" width="18.5703125" style="231" hidden="1" customWidth="1"/>
    <col min="20" max="20" width="11.85546875" style="231" hidden="1" customWidth="1"/>
    <col min="21" max="21" width="13.42578125" style="231" hidden="1" customWidth="1"/>
    <col min="22" max="22" width="18.28515625" style="231" hidden="1" customWidth="1"/>
    <col min="23" max="23" width="14.85546875" style="231" hidden="1" customWidth="1"/>
    <col min="24" max="24" width="14.5703125" style="231" hidden="1" customWidth="1"/>
    <col min="25" max="25" width="25" style="231" hidden="1" customWidth="1"/>
    <col min="26" max="26" width="18.42578125" style="231" hidden="1" customWidth="1"/>
    <col min="27" max="27" width="18.42578125" style="231" customWidth="1"/>
    <col min="28" max="28" width="16.7109375" style="16" customWidth="1"/>
    <col min="29" max="29" width="19.28515625" style="16" customWidth="1"/>
  </cols>
  <sheetData>
    <row r="1" spans="1:29" ht="15.75" x14ac:dyDescent="0.25">
      <c r="A1" s="186" t="s">
        <v>322</v>
      </c>
      <c r="B1" s="137"/>
      <c r="C1" s="137"/>
      <c r="D1" s="137"/>
      <c r="E1" s="137"/>
      <c r="F1" s="304"/>
      <c r="G1" s="304"/>
      <c r="H1" s="304"/>
      <c r="I1" s="304"/>
      <c r="J1" s="304"/>
      <c r="K1" s="304"/>
      <c r="L1" s="405" t="s">
        <v>67</v>
      </c>
      <c r="M1" s="405"/>
      <c r="N1" s="405"/>
      <c r="O1" s="405"/>
      <c r="P1" s="405" t="s">
        <v>68</v>
      </c>
      <c r="Q1" s="405"/>
      <c r="R1" s="405"/>
      <c r="S1" s="405" t="s">
        <v>69</v>
      </c>
      <c r="T1" s="405"/>
      <c r="U1" s="405"/>
      <c r="V1" s="405" t="s">
        <v>70</v>
      </c>
      <c r="W1" s="405"/>
      <c r="X1" s="405"/>
      <c r="Y1" s="304"/>
      <c r="Z1" s="304"/>
      <c r="AA1" s="304"/>
      <c r="AB1" s="138"/>
      <c r="AC1" s="138"/>
    </row>
    <row r="2" spans="1:29" ht="15.75" x14ac:dyDescent="0.25">
      <c r="A2" s="186" t="s">
        <v>183</v>
      </c>
      <c r="B2" s="137"/>
      <c r="C2" s="137"/>
      <c r="D2" s="137"/>
      <c r="E2" s="137"/>
      <c r="F2" s="304"/>
      <c r="G2" s="304"/>
      <c r="H2" s="304"/>
      <c r="I2" s="304"/>
      <c r="J2" s="304"/>
      <c r="K2" s="304"/>
      <c r="L2" s="304"/>
      <c r="M2" s="304"/>
      <c r="N2" s="304"/>
      <c r="O2" s="304"/>
      <c r="P2" s="304"/>
      <c r="Q2" s="304"/>
      <c r="R2" s="304"/>
      <c r="S2" s="304"/>
      <c r="T2" s="304"/>
      <c r="U2" s="304"/>
      <c r="V2" s="304"/>
      <c r="W2" s="304"/>
      <c r="X2" s="304"/>
      <c r="Y2" s="304"/>
      <c r="Z2" s="304"/>
      <c r="AA2" s="304"/>
      <c r="AB2" s="138"/>
      <c r="AC2" s="138"/>
    </row>
    <row r="3" spans="1:29" ht="15.75" x14ac:dyDescent="0.25">
      <c r="A3" s="137"/>
      <c r="B3" s="137"/>
      <c r="C3" s="137"/>
      <c r="D3" s="137"/>
      <c r="E3" s="137"/>
      <c r="F3" s="304"/>
      <c r="G3" s="304"/>
      <c r="H3" s="304"/>
      <c r="I3" s="304"/>
      <c r="J3" s="304"/>
      <c r="K3" s="304"/>
      <c r="L3" s="304"/>
      <c r="M3" s="304"/>
      <c r="N3" s="304"/>
      <c r="O3" s="304"/>
      <c r="P3" s="304"/>
      <c r="Q3" s="304"/>
      <c r="R3" s="304"/>
      <c r="S3" s="304"/>
      <c r="T3" s="304"/>
      <c r="U3" s="304"/>
      <c r="V3" s="304"/>
      <c r="W3" s="304"/>
      <c r="X3" s="304"/>
      <c r="Y3" s="304"/>
      <c r="Z3" s="304"/>
      <c r="AA3" s="304"/>
      <c r="AB3" s="138"/>
      <c r="AC3" s="138"/>
    </row>
    <row r="4" spans="1:29" ht="31.5" x14ac:dyDescent="0.25">
      <c r="A4" s="175" t="s">
        <v>0</v>
      </c>
      <c r="B4" s="176" t="s">
        <v>1</v>
      </c>
      <c r="C4" s="176" t="s">
        <v>2</v>
      </c>
      <c r="D4" s="177" t="s">
        <v>3</v>
      </c>
      <c r="E4" s="177" t="s">
        <v>166</v>
      </c>
      <c r="F4" s="177" t="s">
        <v>21</v>
      </c>
      <c r="G4" s="177" t="s">
        <v>22</v>
      </c>
      <c r="H4" s="177" t="s">
        <v>23</v>
      </c>
      <c r="I4" s="177" t="s">
        <v>24</v>
      </c>
      <c r="J4" s="177" t="s">
        <v>25</v>
      </c>
      <c r="K4" s="177" t="s">
        <v>26</v>
      </c>
      <c r="L4" s="178" t="s">
        <v>52</v>
      </c>
      <c r="M4" s="178" t="s">
        <v>143</v>
      </c>
      <c r="N4" s="178" t="s">
        <v>53</v>
      </c>
      <c r="O4" s="178" t="s">
        <v>54</v>
      </c>
      <c r="P4" s="179" t="s">
        <v>63</v>
      </c>
      <c r="Q4" s="179" t="s">
        <v>64</v>
      </c>
      <c r="R4" s="179" t="s">
        <v>65</v>
      </c>
      <c r="S4" s="180" t="s">
        <v>66</v>
      </c>
      <c r="T4" s="181" t="s">
        <v>147</v>
      </c>
      <c r="U4" s="180" t="s">
        <v>146</v>
      </c>
      <c r="V4" s="182" t="s">
        <v>56</v>
      </c>
      <c r="W4" s="182" t="s">
        <v>55</v>
      </c>
      <c r="X4" s="182" t="s">
        <v>57</v>
      </c>
      <c r="Y4" s="183" t="s">
        <v>75</v>
      </c>
      <c r="Z4" s="177" t="s">
        <v>58</v>
      </c>
      <c r="AA4" s="184" t="s">
        <v>330</v>
      </c>
      <c r="AB4" s="185" t="s">
        <v>333</v>
      </c>
      <c r="AC4" s="177" t="s">
        <v>378</v>
      </c>
    </row>
    <row r="5" spans="1:29" ht="47.25" x14ac:dyDescent="0.25">
      <c r="A5" s="152">
        <v>1</v>
      </c>
      <c r="B5" s="153" t="s">
        <v>4</v>
      </c>
      <c r="C5" s="153" t="s">
        <v>5</v>
      </c>
      <c r="D5" s="154" t="s">
        <v>6</v>
      </c>
      <c r="E5" s="155" t="s">
        <v>167</v>
      </c>
      <c r="F5" s="156" t="s">
        <v>27</v>
      </c>
      <c r="G5" s="157" t="s">
        <v>28</v>
      </c>
      <c r="H5" s="157" t="s">
        <v>29</v>
      </c>
      <c r="I5" s="156" t="s">
        <v>30</v>
      </c>
      <c r="J5" s="157" t="s">
        <v>31</v>
      </c>
      <c r="K5" s="156" t="s">
        <v>32</v>
      </c>
      <c r="L5" s="155" t="s">
        <v>103</v>
      </c>
      <c r="M5" s="155" t="s">
        <v>144</v>
      </c>
      <c r="N5" s="158" t="s">
        <v>61</v>
      </c>
      <c r="O5" s="157" t="s">
        <v>62</v>
      </c>
      <c r="P5" s="156" t="s">
        <v>72</v>
      </c>
      <c r="Q5" s="155" t="s">
        <v>79</v>
      </c>
      <c r="R5" s="156" t="s">
        <v>77</v>
      </c>
      <c r="S5" s="156" t="s">
        <v>80</v>
      </c>
      <c r="T5" s="155" t="s">
        <v>81</v>
      </c>
      <c r="U5" s="156" t="s">
        <v>82</v>
      </c>
      <c r="V5" s="156" t="s">
        <v>83</v>
      </c>
      <c r="W5" s="155" t="s">
        <v>84</v>
      </c>
      <c r="X5" s="156" t="s">
        <v>85</v>
      </c>
      <c r="Y5" s="156" t="s">
        <v>71</v>
      </c>
      <c r="Z5" s="156" t="s">
        <v>71</v>
      </c>
      <c r="AA5" s="156" t="s">
        <v>331</v>
      </c>
      <c r="AB5" s="159" t="s">
        <v>179</v>
      </c>
      <c r="AC5" s="160" t="s">
        <v>295</v>
      </c>
    </row>
    <row r="6" spans="1:29" ht="47.25" x14ac:dyDescent="0.25">
      <c r="A6" s="152">
        <v>2</v>
      </c>
      <c r="B6" s="153" t="s">
        <v>95</v>
      </c>
      <c r="C6" s="153" t="s">
        <v>7</v>
      </c>
      <c r="D6" s="154" t="s">
        <v>8</v>
      </c>
      <c r="E6" s="155" t="s">
        <v>167</v>
      </c>
      <c r="F6" s="156" t="s">
        <v>138</v>
      </c>
      <c r="G6" s="156" t="s">
        <v>140</v>
      </c>
      <c r="H6" s="161">
        <v>45221</v>
      </c>
      <c r="I6" s="156" t="s">
        <v>33</v>
      </c>
      <c r="J6" s="157" t="s">
        <v>34</v>
      </c>
      <c r="K6" s="156" t="s">
        <v>32</v>
      </c>
      <c r="L6" s="156" t="s">
        <v>60</v>
      </c>
      <c r="M6" s="156" t="s">
        <v>145</v>
      </c>
      <c r="N6" s="158" t="s">
        <v>61</v>
      </c>
      <c r="O6" s="157" t="s">
        <v>62</v>
      </c>
      <c r="P6" s="156" t="s">
        <v>72</v>
      </c>
      <c r="Q6" s="155" t="s">
        <v>78</v>
      </c>
      <c r="R6" s="156" t="s">
        <v>77</v>
      </c>
      <c r="S6" s="156" t="s">
        <v>80</v>
      </c>
      <c r="T6" s="155" t="s">
        <v>81</v>
      </c>
      <c r="U6" s="156" t="s">
        <v>82</v>
      </c>
      <c r="V6" s="156" t="s">
        <v>83</v>
      </c>
      <c r="W6" s="155" t="s">
        <v>84</v>
      </c>
      <c r="X6" s="156" t="s">
        <v>85</v>
      </c>
      <c r="Y6" s="156" t="s">
        <v>71</v>
      </c>
      <c r="Z6" s="156" t="s">
        <v>71</v>
      </c>
      <c r="AA6" s="156" t="s">
        <v>331</v>
      </c>
      <c r="AB6" s="159">
        <v>5</v>
      </c>
      <c r="AC6" s="156" t="s">
        <v>295</v>
      </c>
    </row>
    <row r="7" spans="1:29" ht="33" customHeight="1" x14ac:dyDescent="0.25">
      <c r="A7" s="152">
        <v>3</v>
      </c>
      <c r="B7" s="153" t="s">
        <v>9</v>
      </c>
      <c r="C7" s="153" t="s">
        <v>10</v>
      </c>
      <c r="D7" s="154" t="s">
        <v>11</v>
      </c>
      <c r="E7" s="155" t="s">
        <v>167</v>
      </c>
      <c r="F7" s="156" t="s">
        <v>35</v>
      </c>
      <c r="G7" s="157" t="s">
        <v>36</v>
      </c>
      <c r="H7" s="157" t="s">
        <v>37</v>
      </c>
      <c r="I7" s="156" t="s">
        <v>38</v>
      </c>
      <c r="J7" s="157" t="s">
        <v>39</v>
      </c>
      <c r="K7" s="156" t="s">
        <v>40</v>
      </c>
      <c r="L7" s="156" t="s">
        <v>60</v>
      </c>
      <c r="M7" s="156" t="s">
        <v>145</v>
      </c>
      <c r="N7" s="158" t="s">
        <v>61</v>
      </c>
      <c r="O7" s="157" t="s">
        <v>62</v>
      </c>
      <c r="P7" s="156" t="s">
        <v>72</v>
      </c>
      <c r="Q7" s="155" t="s">
        <v>78</v>
      </c>
      <c r="R7" s="156" t="s">
        <v>77</v>
      </c>
      <c r="S7" s="156" t="s">
        <v>80</v>
      </c>
      <c r="T7" s="155" t="s">
        <v>81</v>
      </c>
      <c r="U7" s="156" t="s">
        <v>82</v>
      </c>
      <c r="V7" s="156" t="s">
        <v>83</v>
      </c>
      <c r="W7" s="155" t="s">
        <v>84</v>
      </c>
      <c r="X7" s="156" t="s">
        <v>85</v>
      </c>
      <c r="Y7" s="156" t="s">
        <v>71</v>
      </c>
      <c r="Z7" s="156" t="s">
        <v>71</v>
      </c>
      <c r="AA7" s="156" t="s">
        <v>331</v>
      </c>
      <c r="AB7" s="159">
        <v>8</v>
      </c>
      <c r="AC7" s="156" t="s">
        <v>295</v>
      </c>
    </row>
    <row r="8" spans="1:29" ht="33" customHeight="1" x14ac:dyDescent="0.25">
      <c r="A8" s="152">
        <v>4</v>
      </c>
      <c r="B8" s="153" t="s">
        <v>12</v>
      </c>
      <c r="C8" s="153" t="s">
        <v>13</v>
      </c>
      <c r="D8" s="154" t="s">
        <v>14</v>
      </c>
      <c r="E8" s="155" t="s">
        <v>167</v>
      </c>
      <c r="F8" s="156" t="s">
        <v>41</v>
      </c>
      <c r="G8" s="157" t="s">
        <v>42</v>
      </c>
      <c r="H8" s="157" t="s">
        <v>43</v>
      </c>
      <c r="I8" s="156" t="s">
        <v>30</v>
      </c>
      <c r="J8" s="157" t="s">
        <v>44</v>
      </c>
      <c r="K8" s="156" t="s">
        <v>40</v>
      </c>
      <c r="L8" s="156" t="s">
        <v>60</v>
      </c>
      <c r="M8" s="156" t="s">
        <v>145</v>
      </c>
      <c r="N8" s="158" t="s">
        <v>61</v>
      </c>
      <c r="O8" s="157" t="s">
        <v>62</v>
      </c>
      <c r="P8" s="156" t="s">
        <v>72</v>
      </c>
      <c r="Q8" s="155" t="s">
        <v>78</v>
      </c>
      <c r="R8" s="156" t="s">
        <v>77</v>
      </c>
      <c r="S8" s="156" t="s">
        <v>80</v>
      </c>
      <c r="T8" s="155" t="s">
        <v>81</v>
      </c>
      <c r="U8" s="156" t="s">
        <v>82</v>
      </c>
      <c r="V8" s="156" t="s">
        <v>83</v>
      </c>
      <c r="W8" s="155" t="s">
        <v>84</v>
      </c>
      <c r="X8" s="156" t="s">
        <v>85</v>
      </c>
      <c r="Y8" s="156" t="s">
        <v>71</v>
      </c>
      <c r="Z8" s="156" t="s">
        <v>71</v>
      </c>
      <c r="AA8" s="156" t="s">
        <v>331</v>
      </c>
      <c r="AB8" s="159">
        <v>8</v>
      </c>
      <c r="AC8" s="156" t="s">
        <v>295</v>
      </c>
    </row>
    <row r="9" spans="1:29" ht="33" customHeight="1" x14ac:dyDescent="0.25">
      <c r="A9" s="152">
        <v>5</v>
      </c>
      <c r="B9" s="153" t="s">
        <v>15</v>
      </c>
      <c r="C9" s="153" t="s">
        <v>16</v>
      </c>
      <c r="D9" s="154" t="s">
        <v>11</v>
      </c>
      <c r="E9" s="155" t="s">
        <v>167</v>
      </c>
      <c r="F9" s="155" t="s">
        <v>141</v>
      </c>
      <c r="G9" s="161">
        <v>43396</v>
      </c>
      <c r="H9" s="161">
        <v>45221</v>
      </c>
      <c r="I9" s="156" t="s">
        <v>45</v>
      </c>
      <c r="J9" s="157" t="s">
        <v>46</v>
      </c>
      <c r="K9" s="156" t="s">
        <v>32</v>
      </c>
      <c r="L9" s="156" t="s">
        <v>60</v>
      </c>
      <c r="M9" s="156" t="s">
        <v>145</v>
      </c>
      <c r="N9" s="158" t="s">
        <v>61</v>
      </c>
      <c r="O9" s="157" t="s">
        <v>62</v>
      </c>
      <c r="P9" s="156" t="s">
        <v>72</v>
      </c>
      <c r="Q9" s="155" t="s">
        <v>78</v>
      </c>
      <c r="R9" s="156" t="s">
        <v>77</v>
      </c>
      <c r="S9" s="156" t="s">
        <v>80</v>
      </c>
      <c r="T9" s="155" t="s">
        <v>81</v>
      </c>
      <c r="U9" s="156" t="s">
        <v>82</v>
      </c>
      <c r="V9" s="156" t="s">
        <v>83</v>
      </c>
      <c r="W9" s="155" t="s">
        <v>84</v>
      </c>
      <c r="X9" s="156" t="s">
        <v>85</v>
      </c>
      <c r="Y9" s="156" t="s">
        <v>71</v>
      </c>
      <c r="Z9" s="156" t="s">
        <v>71</v>
      </c>
      <c r="AA9" s="156" t="s">
        <v>331</v>
      </c>
      <c r="AB9" s="159">
        <v>9</v>
      </c>
      <c r="AC9" s="156" t="s">
        <v>295</v>
      </c>
    </row>
    <row r="10" spans="1:29" ht="47.25" x14ac:dyDescent="0.25">
      <c r="A10" s="152">
        <v>6</v>
      </c>
      <c r="B10" s="153" t="s">
        <v>17</v>
      </c>
      <c r="C10" s="153" t="s">
        <v>18</v>
      </c>
      <c r="D10" s="154" t="s">
        <v>6</v>
      </c>
      <c r="E10" s="155" t="s">
        <v>167</v>
      </c>
      <c r="F10" s="156" t="s">
        <v>142</v>
      </c>
      <c r="G10" s="156" t="s">
        <v>139</v>
      </c>
      <c r="H10" s="161">
        <v>45221</v>
      </c>
      <c r="I10" s="156" t="s">
        <v>30</v>
      </c>
      <c r="J10" s="157" t="s">
        <v>47</v>
      </c>
      <c r="K10" s="156" t="s">
        <v>32</v>
      </c>
      <c r="L10" s="156" t="s">
        <v>60</v>
      </c>
      <c r="M10" s="156" t="s">
        <v>145</v>
      </c>
      <c r="N10" s="158" t="s">
        <v>61</v>
      </c>
      <c r="O10" s="157" t="s">
        <v>62</v>
      </c>
      <c r="P10" s="156" t="s">
        <v>72</v>
      </c>
      <c r="Q10" s="155" t="s">
        <v>78</v>
      </c>
      <c r="R10" s="156" t="s">
        <v>77</v>
      </c>
      <c r="S10" s="156" t="s">
        <v>80</v>
      </c>
      <c r="T10" s="155" t="s">
        <v>81</v>
      </c>
      <c r="U10" s="156" t="s">
        <v>82</v>
      </c>
      <c r="V10" s="156" t="s">
        <v>83</v>
      </c>
      <c r="W10" s="155" t="s">
        <v>84</v>
      </c>
      <c r="X10" s="156" t="s">
        <v>85</v>
      </c>
      <c r="Y10" s="156" t="s">
        <v>71</v>
      </c>
      <c r="Z10" s="156" t="s">
        <v>71</v>
      </c>
      <c r="AA10" s="156" t="s">
        <v>331</v>
      </c>
      <c r="AB10" s="159">
        <v>9</v>
      </c>
      <c r="AC10" s="156" t="s">
        <v>295</v>
      </c>
    </row>
    <row r="11" spans="1:29" ht="47.25" x14ac:dyDescent="0.25">
      <c r="A11" s="152">
        <v>7</v>
      </c>
      <c r="B11" s="153" t="s">
        <v>19</v>
      </c>
      <c r="C11" s="153" t="s">
        <v>18</v>
      </c>
      <c r="D11" s="154" t="s">
        <v>6</v>
      </c>
      <c r="E11" s="155" t="s">
        <v>167</v>
      </c>
      <c r="F11" s="156" t="s">
        <v>48</v>
      </c>
      <c r="G11" s="157" t="s">
        <v>49</v>
      </c>
      <c r="H11" s="157" t="s">
        <v>50</v>
      </c>
      <c r="I11" s="156" t="s">
        <v>30</v>
      </c>
      <c r="J11" s="157" t="s">
        <v>51</v>
      </c>
      <c r="K11" s="156" t="s">
        <v>32</v>
      </c>
      <c r="L11" s="156" t="s">
        <v>60</v>
      </c>
      <c r="M11" s="156" t="s">
        <v>145</v>
      </c>
      <c r="N11" s="158" t="s">
        <v>61</v>
      </c>
      <c r="O11" s="157" t="s">
        <v>62</v>
      </c>
      <c r="P11" s="156" t="s">
        <v>72</v>
      </c>
      <c r="Q11" s="155" t="s">
        <v>78</v>
      </c>
      <c r="R11" s="156" t="s">
        <v>77</v>
      </c>
      <c r="S11" s="156" t="s">
        <v>80</v>
      </c>
      <c r="T11" s="155" t="s">
        <v>81</v>
      </c>
      <c r="U11" s="156" t="s">
        <v>82</v>
      </c>
      <c r="V11" s="156" t="s">
        <v>83</v>
      </c>
      <c r="W11" s="155" t="s">
        <v>84</v>
      </c>
      <c r="X11" s="156" t="s">
        <v>85</v>
      </c>
      <c r="Y11" s="156" t="s">
        <v>71</v>
      </c>
      <c r="Z11" s="156" t="s">
        <v>71</v>
      </c>
      <c r="AA11" s="156" t="s">
        <v>331</v>
      </c>
      <c r="AB11" s="159">
        <v>9</v>
      </c>
      <c r="AC11" s="156" t="s">
        <v>295</v>
      </c>
    </row>
    <row r="12" spans="1:29" ht="21.75" customHeight="1" x14ac:dyDescent="0.25">
      <c r="A12" s="162">
        <v>8</v>
      </c>
      <c r="B12" s="170" t="s">
        <v>185</v>
      </c>
      <c r="C12" s="170" t="s">
        <v>194</v>
      </c>
      <c r="D12" s="171" t="s">
        <v>184</v>
      </c>
      <c r="E12" s="165" t="s">
        <v>71</v>
      </c>
      <c r="F12" s="166" t="s">
        <v>71</v>
      </c>
      <c r="G12" s="166" t="s">
        <v>71</v>
      </c>
      <c r="H12" s="166" t="s">
        <v>71</v>
      </c>
      <c r="I12" s="166" t="s">
        <v>71</v>
      </c>
      <c r="J12" s="166" t="s">
        <v>71</v>
      </c>
      <c r="K12" s="166" t="s">
        <v>32</v>
      </c>
      <c r="L12" s="166" t="s">
        <v>71</v>
      </c>
      <c r="M12" s="166" t="s">
        <v>71</v>
      </c>
      <c r="N12" s="166" t="s">
        <v>71</v>
      </c>
      <c r="O12" s="166" t="s">
        <v>71</v>
      </c>
      <c r="P12" s="166" t="s">
        <v>71</v>
      </c>
      <c r="Q12" s="166" t="s">
        <v>71</v>
      </c>
      <c r="R12" s="166" t="s">
        <v>71</v>
      </c>
      <c r="S12" s="166" t="s">
        <v>71</v>
      </c>
      <c r="T12" s="166" t="s">
        <v>71</v>
      </c>
      <c r="U12" s="166" t="s">
        <v>71</v>
      </c>
      <c r="V12" s="166" t="s">
        <v>71</v>
      </c>
      <c r="W12" s="166" t="s">
        <v>71</v>
      </c>
      <c r="X12" s="166" t="s">
        <v>71</v>
      </c>
      <c r="Y12" s="166" t="s">
        <v>71</v>
      </c>
      <c r="Z12" s="166" t="s">
        <v>71</v>
      </c>
      <c r="AA12" s="166" t="s">
        <v>73</v>
      </c>
      <c r="AB12" s="172" t="s">
        <v>71</v>
      </c>
      <c r="AC12" s="166" t="s">
        <v>295</v>
      </c>
    </row>
    <row r="13" spans="1:29" ht="39" customHeight="1" x14ac:dyDescent="0.25">
      <c r="A13" s="162">
        <v>9</v>
      </c>
      <c r="B13" s="170" t="s">
        <v>186</v>
      </c>
      <c r="C13" s="170" t="s">
        <v>195</v>
      </c>
      <c r="D13" s="171" t="s">
        <v>184</v>
      </c>
      <c r="E13" s="165" t="s">
        <v>71</v>
      </c>
      <c r="F13" s="166" t="s">
        <v>71</v>
      </c>
      <c r="G13" s="166" t="s">
        <v>71</v>
      </c>
      <c r="H13" s="166" t="s">
        <v>71</v>
      </c>
      <c r="I13" s="166" t="s">
        <v>71</v>
      </c>
      <c r="J13" s="166" t="s">
        <v>71</v>
      </c>
      <c r="K13" s="166" t="s">
        <v>32</v>
      </c>
      <c r="L13" s="166" t="s">
        <v>60</v>
      </c>
      <c r="M13" s="166" t="s">
        <v>145</v>
      </c>
      <c r="N13" s="173" t="s">
        <v>61</v>
      </c>
      <c r="O13" s="174" t="s">
        <v>62</v>
      </c>
      <c r="P13" s="166" t="s">
        <v>72</v>
      </c>
      <c r="Q13" s="165" t="s">
        <v>78</v>
      </c>
      <c r="R13" s="166" t="s">
        <v>77</v>
      </c>
      <c r="S13" s="166" t="s">
        <v>80</v>
      </c>
      <c r="T13" s="165" t="s">
        <v>81</v>
      </c>
      <c r="U13" s="166" t="s">
        <v>82</v>
      </c>
      <c r="V13" s="166" t="s">
        <v>83</v>
      </c>
      <c r="W13" s="173" t="s">
        <v>136</v>
      </c>
      <c r="X13" s="165" t="s">
        <v>165</v>
      </c>
      <c r="Y13" s="165" t="s">
        <v>74</v>
      </c>
      <c r="Z13" s="165" t="s">
        <v>76</v>
      </c>
      <c r="AA13" s="165" t="s">
        <v>331</v>
      </c>
      <c r="AB13" s="172">
        <v>4</v>
      </c>
      <c r="AC13" s="166" t="s">
        <v>295</v>
      </c>
    </row>
    <row r="14" spans="1:29" ht="21.75" customHeight="1" x14ac:dyDescent="0.25">
      <c r="A14" s="162">
        <v>10</v>
      </c>
      <c r="B14" s="170" t="s">
        <v>187</v>
      </c>
      <c r="C14" s="170" t="s">
        <v>196</v>
      </c>
      <c r="D14" s="171" t="s">
        <v>184</v>
      </c>
      <c r="E14" s="165" t="s">
        <v>71</v>
      </c>
      <c r="F14" s="166" t="s">
        <v>71</v>
      </c>
      <c r="G14" s="166" t="s">
        <v>71</v>
      </c>
      <c r="H14" s="166" t="s">
        <v>71</v>
      </c>
      <c r="I14" s="166" t="s">
        <v>71</v>
      </c>
      <c r="J14" s="166" t="s">
        <v>71</v>
      </c>
      <c r="K14" s="166" t="s">
        <v>32</v>
      </c>
      <c r="L14" s="166" t="s">
        <v>71</v>
      </c>
      <c r="M14" s="166" t="s">
        <v>71</v>
      </c>
      <c r="N14" s="166" t="s">
        <v>71</v>
      </c>
      <c r="O14" s="166" t="s">
        <v>71</v>
      </c>
      <c r="P14" s="166" t="s">
        <v>71</v>
      </c>
      <c r="Q14" s="166" t="s">
        <v>71</v>
      </c>
      <c r="R14" s="166" t="s">
        <v>71</v>
      </c>
      <c r="S14" s="166" t="s">
        <v>71</v>
      </c>
      <c r="T14" s="166" t="s">
        <v>71</v>
      </c>
      <c r="U14" s="166" t="s">
        <v>71</v>
      </c>
      <c r="V14" s="166" t="s">
        <v>71</v>
      </c>
      <c r="W14" s="166" t="s">
        <v>71</v>
      </c>
      <c r="X14" s="166" t="s">
        <v>71</v>
      </c>
      <c r="Y14" s="166" t="s">
        <v>71</v>
      </c>
      <c r="Z14" s="166" t="s">
        <v>71</v>
      </c>
      <c r="AA14" s="166" t="s">
        <v>73</v>
      </c>
      <c r="AB14" s="172" t="s">
        <v>71</v>
      </c>
      <c r="AC14" s="166" t="s">
        <v>295</v>
      </c>
    </row>
    <row r="15" spans="1:29" ht="21.75" customHeight="1" x14ac:dyDescent="0.25">
      <c r="A15" s="162">
        <v>11</v>
      </c>
      <c r="B15" s="170" t="s">
        <v>188</v>
      </c>
      <c r="C15" s="170" t="s">
        <v>197</v>
      </c>
      <c r="D15" s="171" t="s">
        <v>184</v>
      </c>
      <c r="E15" s="165" t="s">
        <v>71</v>
      </c>
      <c r="F15" s="166" t="s">
        <v>71</v>
      </c>
      <c r="G15" s="166" t="s">
        <v>71</v>
      </c>
      <c r="H15" s="166" t="s">
        <v>71</v>
      </c>
      <c r="I15" s="166" t="s">
        <v>71</v>
      </c>
      <c r="J15" s="166" t="s">
        <v>71</v>
      </c>
      <c r="K15" s="166" t="s">
        <v>32</v>
      </c>
      <c r="L15" s="166" t="s">
        <v>71</v>
      </c>
      <c r="M15" s="166" t="s">
        <v>71</v>
      </c>
      <c r="N15" s="166" t="s">
        <v>71</v>
      </c>
      <c r="O15" s="166" t="s">
        <v>71</v>
      </c>
      <c r="P15" s="166" t="s">
        <v>71</v>
      </c>
      <c r="Q15" s="166" t="s">
        <v>71</v>
      </c>
      <c r="R15" s="166" t="s">
        <v>71</v>
      </c>
      <c r="S15" s="166" t="s">
        <v>71</v>
      </c>
      <c r="T15" s="166" t="s">
        <v>71</v>
      </c>
      <c r="U15" s="166" t="s">
        <v>71</v>
      </c>
      <c r="V15" s="166" t="s">
        <v>71</v>
      </c>
      <c r="W15" s="166" t="s">
        <v>71</v>
      </c>
      <c r="X15" s="166" t="s">
        <v>71</v>
      </c>
      <c r="Y15" s="166" t="s">
        <v>71</v>
      </c>
      <c r="Z15" s="166" t="s">
        <v>71</v>
      </c>
      <c r="AA15" s="166" t="s">
        <v>73</v>
      </c>
      <c r="AB15" s="172" t="s">
        <v>71</v>
      </c>
      <c r="AC15" s="166" t="s">
        <v>295</v>
      </c>
    </row>
    <row r="16" spans="1:29" ht="21.75" customHeight="1" x14ac:dyDescent="0.25">
      <c r="A16" s="162">
        <v>12</v>
      </c>
      <c r="B16" s="170" t="s">
        <v>189</v>
      </c>
      <c r="C16" s="170" t="s">
        <v>198</v>
      </c>
      <c r="D16" s="171" t="s">
        <v>184</v>
      </c>
      <c r="E16" s="165" t="s">
        <v>71</v>
      </c>
      <c r="F16" s="166" t="s">
        <v>71</v>
      </c>
      <c r="G16" s="166" t="s">
        <v>71</v>
      </c>
      <c r="H16" s="166" t="s">
        <v>71</v>
      </c>
      <c r="I16" s="166" t="s">
        <v>71</v>
      </c>
      <c r="J16" s="166" t="s">
        <v>71</v>
      </c>
      <c r="K16" s="166" t="s">
        <v>32</v>
      </c>
      <c r="L16" s="166" t="s">
        <v>71</v>
      </c>
      <c r="M16" s="166" t="s">
        <v>71</v>
      </c>
      <c r="N16" s="165" t="s">
        <v>71</v>
      </c>
      <c r="O16" s="166" t="s">
        <v>71</v>
      </c>
      <c r="P16" s="166" t="s">
        <v>71</v>
      </c>
      <c r="Q16" s="166" t="s">
        <v>71</v>
      </c>
      <c r="R16" s="166" t="s">
        <v>71</v>
      </c>
      <c r="S16" s="166" t="s">
        <v>71</v>
      </c>
      <c r="T16" s="165" t="s">
        <v>71</v>
      </c>
      <c r="U16" s="166" t="s">
        <v>71</v>
      </c>
      <c r="V16" s="166" t="s">
        <v>71</v>
      </c>
      <c r="W16" s="166" t="s">
        <v>71</v>
      </c>
      <c r="X16" s="166" t="s">
        <v>71</v>
      </c>
      <c r="Y16" s="166" t="s">
        <v>71</v>
      </c>
      <c r="Z16" s="166" t="s">
        <v>71</v>
      </c>
      <c r="AA16" s="166" t="s">
        <v>73</v>
      </c>
      <c r="AB16" s="172" t="s">
        <v>71</v>
      </c>
      <c r="AC16" s="166" t="s">
        <v>296</v>
      </c>
    </row>
    <row r="17" spans="1:29" ht="21.75" customHeight="1" x14ac:dyDescent="0.25">
      <c r="A17" s="162">
        <v>13</v>
      </c>
      <c r="B17" s="170" t="s">
        <v>190</v>
      </c>
      <c r="C17" s="170" t="s">
        <v>198</v>
      </c>
      <c r="D17" s="171" t="s">
        <v>184</v>
      </c>
      <c r="E17" s="165" t="s">
        <v>71</v>
      </c>
      <c r="F17" s="166" t="s">
        <v>71</v>
      </c>
      <c r="G17" s="166" t="s">
        <v>71</v>
      </c>
      <c r="H17" s="166" t="s">
        <v>71</v>
      </c>
      <c r="I17" s="166" t="s">
        <v>71</v>
      </c>
      <c r="J17" s="166" t="s">
        <v>71</v>
      </c>
      <c r="K17" s="166" t="s">
        <v>32</v>
      </c>
      <c r="L17" s="166" t="s">
        <v>71</v>
      </c>
      <c r="M17" s="166" t="s">
        <v>71</v>
      </c>
      <c r="N17" s="166" t="s">
        <v>71</v>
      </c>
      <c r="O17" s="166" t="s">
        <v>71</v>
      </c>
      <c r="P17" s="166" t="s">
        <v>71</v>
      </c>
      <c r="Q17" s="166" t="s">
        <v>71</v>
      </c>
      <c r="R17" s="166" t="s">
        <v>71</v>
      </c>
      <c r="S17" s="166" t="s">
        <v>71</v>
      </c>
      <c r="T17" s="166" t="s">
        <v>71</v>
      </c>
      <c r="U17" s="166" t="s">
        <v>71</v>
      </c>
      <c r="V17" s="166" t="s">
        <v>71</v>
      </c>
      <c r="W17" s="166" t="s">
        <v>71</v>
      </c>
      <c r="X17" s="166" t="s">
        <v>71</v>
      </c>
      <c r="Y17" s="166" t="s">
        <v>71</v>
      </c>
      <c r="Z17" s="166" t="s">
        <v>71</v>
      </c>
      <c r="AA17" s="166" t="s">
        <v>73</v>
      </c>
      <c r="AB17" s="172" t="s">
        <v>71</v>
      </c>
      <c r="AC17" s="166" t="s">
        <v>296</v>
      </c>
    </row>
    <row r="18" spans="1:29" ht="21.75" customHeight="1" x14ac:dyDescent="0.25">
      <c r="A18" s="162">
        <v>14</v>
      </c>
      <c r="B18" s="170" t="s">
        <v>191</v>
      </c>
      <c r="C18" s="170" t="s">
        <v>198</v>
      </c>
      <c r="D18" s="171" t="s">
        <v>184</v>
      </c>
      <c r="E18" s="165" t="s">
        <v>168</v>
      </c>
      <c r="F18" s="166" t="s">
        <v>71</v>
      </c>
      <c r="G18" s="166" t="s">
        <v>71</v>
      </c>
      <c r="H18" s="166" t="s">
        <v>71</v>
      </c>
      <c r="I18" s="166" t="s">
        <v>71</v>
      </c>
      <c r="J18" s="166" t="s">
        <v>71</v>
      </c>
      <c r="K18" s="166" t="s">
        <v>32</v>
      </c>
      <c r="L18" s="166" t="s">
        <v>71</v>
      </c>
      <c r="M18" s="166" t="s">
        <v>71</v>
      </c>
      <c r="N18" s="166" t="s">
        <v>71</v>
      </c>
      <c r="O18" s="166" t="s">
        <v>71</v>
      </c>
      <c r="P18" s="166" t="s">
        <v>71</v>
      </c>
      <c r="Q18" s="166" t="s">
        <v>71</v>
      </c>
      <c r="R18" s="166" t="s">
        <v>71</v>
      </c>
      <c r="S18" s="166" t="s">
        <v>71</v>
      </c>
      <c r="T18" s="166" t="s">
        <v>71</v>
      </c>
      <c r="U18" s="166" t="s">
        <v>71</v>
      </c>
      <c r="V18" s="166" t="s">
        <v>71</v>
      </c>
      <c r="W18" s="166" t="s">
        <v>71</v>
      </c>
      <c r="X18" s="166" t="s">
        <v>71</v>
      </c>
      <c r="Y18" s="166" t="s">
        <v>71</v>
      </c>
      <c r="Z18" s="166" t="s">
        <v>71</v>
      </c>
      <c r="AA18" s="166" t="s">
        <v>331</v>
      </c>
      <c r="AB18" s="172" t="s">
        <v>181</v>
      </c>
      <c r="AC18" s="166" t="s">
        <v>295</v>
      </c>
    </row>
    <row r="19" spans="1:29" ht="21.75" customHeight="1" x14ac:dyDescent="0.25">
      <c r="A19" s="162">
        <v>15</v>
      </c>
      <c r="B19" s="170" t="s">
        <v>192</v>
      </c>
      <c r="C19" s="170" t="s">
        <v>199</v>
      </c>
      <c r="D19" s="171" t="s">
        <v>184</v>
      </c>
      <c r="E19" s="165" t="s">
        <v>168</v>
      </c>
      <c r="F19" s="166" t="s">
        <v>71</v>
      </c>
      <c r="G19" s="166" t="s">
        <v>71</v>
      </c>
      <c r="H19" s="166" t="s">
        <v>71</v>
      </c>
      <c r="I19" s="166" t="s">
        <v>71</v>
      </c>
      <c r="J19" s="166" t="s">
        <v>71</v>
      </c>
      <c r="K19" s="166" t="s">
        <v>32</v>
      </c>
      <c r="L19" s="166" t="s">
        <v>71</v>
      </c>
      <c r="M19" s="166" t="s">
        <v>71</v>
      </c>
      <c r="N19" s="166" t="s">
        <v>71</v>
      </c>
      <c r="O19" s="166" t="s">
        <v>71</v>
      </c>
      <c r="P19" s="166" t="s">
        <v>71</v>
      </c>
      <c r="Q19" s="166" t="s">
        <v>71</v>
      </c>
      <c r="R19" s="166" t="s">
        <v>71</v>
      </c>
      <c r="S19" s="166" t="s">
        <v>71</v>
      </c>
      <c r="T19" s="166" t="s">
        <v>71</v>
      </c>
      <c r="U19" s="166" t="s">
        <v>71</v>
      </c>
      <c r="V19" s="166" t="s">
        <v>71</v>
      </c>
      <c r="W19" s="166" t="s">
        <v>71</v>
      </c>
      <c r="X19" s="166" t="s">
        <v>71</v>
      </c>
      <c r="Y19" s="166" t="s">
        <v>71</v>
      </c>
      <c r="Z19" s="166" t="s">
        <v>71</v>
      </c>
      <c r="AA19" s="166" t="s">
        <v>331</v>
      </c>
      <c r="AB19" s="172" t="s">
        <v>181</v>
      </c>
      <c r="AC19" s="166" t="s">
        <v>295</v>
      </c>
    </row>
    <row r="20" spans="1:29" ht="21.75" customHeight="1" x14ac:dyDescent="0.25">
      <c r="A20" s="187">
        <v>16</v>
      </c>
      <c r="B20" s="188" t="s">
        <v>148</v>
      </c>
      <c r="C20" s="188" t="s">
        <v>149</v>
      </c>
      <c r="D20" s="189" t="s">
        <v>164</v>
      </c>
      <c r="E20" s="190" t="s">
        <v>167</v>
      </c>
      <c r="F20" s="191" t="s">
        <v>71</v>
      </c>
      <c r="G20" s="191" t="s">
        <v>71</v>
      </c>
      <c r="H20" s="191" t="s">
        <v>71</v>
      </c>
      <c r="I20" s="191" t="s">
        <v>71</v>
      </c>
      <c r="J20" s="191" t="s">
        <v>71</v>
      </c>
      <c r="K20" s="191" t="s">
        <v>71</v>
      </c>
      <c r="L20" s="191" t="s">
        <v>71</v>
      </c>
      <c r="M20" s="191" t="s">
        <v>71</v>
      </c>
      <c r="N20" s="191" t="s">
        <v>71</v>
      </c>
      <c r="O20" s="191" t="s">
        <v>71</v>
      </c>
      <c r="P20" s="191" t="s">
        <v>71</v>
      </c>
      <c r="Q20" s="190" t="s">
        <v>71</v>
      </c>
      <c r="R20" s="191" t="s">
        <v>71</v>
      </c>
      <c r="S20" s="191" t="s">
        <v>71</v>
      </c>
      <c r="T20" s="190" t="s">
        <v>71</v>
      </c>
      <c r="U20" s="191" t="s">
        <v>71</v>
      </c>
      <c r="V20" s="191" t="s">
        <v>71</v>
      </c>
      <c r="W20" s="190" t="s">
        <v>71</v>
      </c>
      <c r="X20" s="191" t="s">
        <v>71</v>
      </c>
      <c r="Y20" s="191" t="s">
        <v>71</v>
      </c>
      <c r="Z20" s="191" t="s">
        <v>71</v>
      </c>
      <c r="AA20" s="191" t="s">
        <v>71</v>
      </c>
      <c r="AB20" s="192" t="s">
        <v>71</v>
      </c>
      <c r="AC20" s="191" t="s">
        <v>295</v>
      </c>
    </row>
    <row r="21" spans="1:29" ht="21.75" customHeight="1" x14ac:dyDescent="0.25">
      <c r="A21" s="187">
        <v>17</v>
      </c>
      <c r="B21" s="188" t="s">
        <v>150</v>
      </c>
      <c r="C21" s="188" t="s">
        <v>151</v>
      </c>
      <c r="D21" s="189" t="s">
        <v>164</v>
      </c>
      <c r="E21" s="190" t="s">
        <v>168</v>
      </c>
      <c r="F21" s="191" t="s">
        <v>71</v>
      </c>
      <c r="G21" s="191" t="s">
        <v>71</v>
      </c>
      <c r="H21" s="191" t="s">
        <v>71</v>
      </c>
      <c r="I21" s="191" t="s">
        <v>71</v>
      </c>
      <c r="J21" s="191" t="s">
        <v>71</v>
      </c>
      <c r="K21" s="191" t="s">
        <v>71</v>
      </c>
      <c r="L21" s="191" t="s">
        <v>71</v>
      </c>
      <c r="M21" s="191" t="s">
        <v>71</v>
      </c>
      <c r="N21" s="191" t="s">
        <v>71</v>
      </c>
      <c r="O21" s="191" t="s">
        <v>71</v>
      </c>
      <c r="P21" s="191" t="s">
        <v>71</v>
      </c>
      <c r="Q21" s="190" t="s">
        <v>71</v>
      </c>
      <c r="R21" s="191" t="s">
        <v>71</v>
      </c>
      <c r="S21" s="191" t="s">
        <v>71</v>
      </c>
      <c r="T21" s="190" t="s">
        <v>71</v>
      </c>
      <c r="U21" s="191" t="s">
        <v>71</v>
      </c>
      <c r="V21" s="191" t="s">
        <v>71</v>
      </c>
      <c r="W21" s="190" t="s">
        <v>71</v>
      </c>
      <c r="X21" s="191" t="s">
        <v>71</v>
      </c>
      <c r="Y21" s="191" t="s">
        <v>71</v>
      </c>
      <c r="Z21" s="191" t="s">
        <v>71</v>
      </c>
      <c r="AA21" s="191" t="s">
        <v>331</v>
      </c>
      <c r="AB21" s="192">
        <v>7</v>
      </c>
      <c r="AC21" s="191" t="s">
        <v>295</v>
      </c>
    </row>
    <row r="22" spans="1:29" ht="21.75" customHeight="1" x14ac:dyDescent="0.25">
      <c r="A22" s="187">
        <v>18</v>
      </c>
      <c r="B22" s="188" t="s">
        <v>152</v>
      </c>
      <c r="C22" s="189" t="s">
        <v>153</v>
      </c>
      <c r="D22" s="189" t="s">
        <v>164</v>
      </c>
      <c r="E22" s="190" t="s">
        <v>168</v>
      </c>
      <c r="F22" s="191" t="s">
        <v>71</v>
      </c>
      <c r="G22" s="191" t="s">
        <v>71</v>
      </c>
      <c r="H22" s="191" t="s">
        <v>71</v>
      </c>
      <c r="I22" s="191" t="s">
        <v>71</v>
      </c>
      <c r="J22" s="191" t="s">
        <v>71</v>
      </c>
      <c r="K22" s="191" t="s">
        <v>71</v>
      </c>
      <c r="L22" s="191" t="s">
        <v>71</v>
      </c>
      <c r="M22" s="191" t="s">
        <v>71</v>
      </c>
      <c r="N22" s="191" t="s">
        <v>71</v>
      </c>
      <c r="O22" s="191" t="s">
        <v>71</v>
      </c>
      <c r="P22" s="191" t="s">
        <v>71</v>
      </c>
      <c r="Q22" s="190" t="s">
        <v>71</v>
      </c>
      <c r="R22" s="191" t="s">
        <v>71</v>
      </c>
      <c r="S22" s="191" t="s">
        <v>71</v>
      </c>
      <c r="T22" s="190" t="s">
        <v>71</v>
      </c>
      <c r="U22" s="191" t="s">
        <v>71</v>
      </c>
      <c r="V22" s="191" t="s">
        <v>71</v>
      </c>
      <c r="W22" s="190" t="s">
        <v>71</v>
      </c>
      <c r="X22" s="191" t="s">
        <v>71</v>
      </c>
      <c r="Y22" s="191" t="s">
        <v>71</v>
      </c>
      <c r="Z22" s="191" t="s">
        <v>71</v>
      </c>
      <c r="AA22" s="191" t="s">
        <v>331</v>
      </c>
      <c r="AB22" s="192">
        <v>10</v>
      </c>
      <c r="AC22" s="191" t="s">
        <v>295</v>
      </c>
    </row>
    <row r="23" spans="1:29" ht="21.75" customHeight="1" x14ac:dyDescent="0.25">
      <c r="A23" s="187">
        <v>19</v>
      </c>
      <c r="B23" s="188" t="s">
        <v>154</v>
      </c>
      <c r="C23" s="189" t="s">
        <v>155</v>
      </c>
      <c r="D23" s="189" t="s">
        <v>164</v>
      </c>
      <c r="E23" s="190" t="s">
        <v>168</v>
      </c>
      <c r="F23" s="191" t="s">
        <v>71</v>
      </c>
      <c r="G23" s="191" t="s">
        <v>71</v>
      </c>
      <c r="H23" s="191" t="s">
        <v>71</v>
      </c>
      <c r="I23" s="191" t="s">
        <v>71</v>
      </c>
      <c r="J23" s="191" t="s">
        <v>71</v>
      </c>
      <c r="K23" s="191" t="s">
        <v>71</v>
      </c>
      <c r="L23" s="191" t="s">
        <v>71</v>
      </c>
      <c r="M23" s="191" t="s">
        <v>71</v>
      </c>
      <c r="N23" s="191" t="s">
        <v>71</v>
      </c>
      <c r="O23" s="191" t="s">
        <v>71</v>
      </c>
      <c r="P23" s="191" t="s">
        <v>71</v>
      </c>
      <c r="Q23" s="190" t="s">
        <v>71</v>
      </c>
      <c r="R23" s="191" t="s">
        <v>71</v>
      </c>
      <c r="S23" s="191" t="s">
        <v>71</v>
      </c>
      <c r="T23" s="190" t="s">
        <v>71</v>
      </c>
      <c r="U23" s="191" t="s">
        <v>71</v>
      </c>
      <c r="V23" s="191" t="s">
        <v>71</v>
      </c>
      <c r="W23" s="190" t="s">
        <v>71</v>
      </c>
      <c r="X23" s="191" t="s">
        <v>71</v>
      </c>
      <c r="Y23" s="191" t="s">
        <v>71</v>
      </c>
      <c r="Z23" s="191" t="s">
        <v>71</v>
      </c>
      <c r="AA23" s="191" t="s">
        <v>331</v>
      </c>
      <c r="AB23" s="192">
        <v>10</v>
      </c>
      <c r="AC23" s="191" t="s">
        <v>296</v>
      </c>
    </row>
    <row r="24" spans="1:29" ht="21.75" customHeight="1" x14ac:dyDescent="0.25">
      <c r="A24" s="187">
        <v>20</v>
      </c>
      <c r="B24" s="188" t="s">
        <v>156</v>
      </c>
      <c r="C24" s="188" t="s">
        <v>157</v>
      </c>
      <c r="D24" s="189" t="s">
        <v>164</v>
      </c>
      <c r="E24" s="190" t="s">
        <v>167</v>
      </c>
      <c r="F24" s="191" t="s">
        <v>71</v>
      </c>
      <c r="G24" s="191" t="s">
        <v>71</v>
      </c>
      <c r="H24" s="191" t="s">
        <v>71</v>
      </c>
      <c r="I24" s="191" t="s">
        <v>71</v>
      </c>
      <c r="J24" s="191" t="s">
        <v>71</v>
      </c>
      <c r="K24" s="191" t="s">
        <v>71</v>
      </c>
      <c r="L24" s="191" t="s">
        <v>71</v>
      </c>
      <c r="M24" s="191" t="s">
        <v>71</v>
      </c>
      <c r="N24" s="191" t="s">
        <v>71</v>
      </c>
      <c r="O24" s="191" t="s">
        <v>71</v>
      </c>
      <c r="P24" s="191" t="s">
        <v>71</v>
      </c>
      <c r="Q24" s="190" t="s">
        <v>71</v>
      </c>
      <c r="R24" s="191" t="s">
        <v>71</v>
      </c>
      <c r="S24" s="191" t="s">
        <v>71</v>
      </c>
      <c r="T24" s="190" t="s">
        <v>71</v>
      </c>
      <c r="U24" s="191" t="s">
        <v>71</v>
      </c>
      <c r="V24" s="191" t="s">
        <v>71</v>
      </c>
      <c r="W24" s="190" t="s">
        <v>71</v>
      </c>
      <c r="X24" s="191" t="s">
        <v>71</v>
      </c>
      <c r="Y24" s="191" t="s">
        <v>71</v>
      </c>
      <c r="Z24" s="191" t="s">
        <v>71</v>
      </c>
      <c r="AA24" s="191" t="s">
        <v>331</v>
      </c>
      <c r="AB24" s="192" t="s">
        <v>180</v>
      </c>
      <c r="AC24" s="191" t="s">
        <v>296</v>
      </c>
    </row>
    <row r="25" spans="1:29" ht="21.75" customHeight="1" x14ac:dyDescent="0.25">
      <c r="A25" s="187">
        <v>21</v>
      </c>
      <c r="B25" s="188" t="s">
        <v>158</v>
      </c>
      <c r="C25" s="188" t="s">
        <v>159</v>
      </c>
      <c r="D25" s="189" t="s">
        <v>164</v>
      </c>
      <c r="E25" s="190" t="s">
        <v>168</v>
      </c>
      <c r="F25" s="191" t="s">
        <v>71</v>
      </c>
      <c r="G25" s="191" t="s">
        <v>71</v>
      </c>
      <c r="H25" s="191" t="s">
        <v>71</v>
      </c>
      <c r="I25" s="191" t="s">
        <v>71</v>
      </c>
      <c r="J25" s="191" t="s">
        <v>71</v>
      </c>
      <c r="K25" s="191" t="s">
        <v>71</v>
      </c>
      <c r="L25" s="191" t="s">
        <v>71</v>
      </c>
      <c r="M25" s="191" t="s">
        <v>71</v>
      </c>
      <c r="N25" s="191" t="s">
        <v>71</v>
      </c>
      <c r="O25" s="191" t="s">
        <v>71</v>
      </c>
      <c r="P25" s="191" t="s">
        <v>71</v>
      </c>
      <c r="Q25" s="190" t="s">
        <v>71</v>
      </c>
      <c r="R25" s="191" t="s">
        <v>71</v>
      </c>
      <c r="S25" s="191" t="s">
        <v>71</v>
      </c>
      <c r="T25" s="190" t="s">
        <v>71</v>
      </c>
      <c r="U25" s="191" t="s">
        <v>71</v>
      </c>
      <c r="V25" s="191" t="s">
        <v>71</v>
      </c>
      <c r="W25" s="190" t="s">
        <v>71</v>
      </c>
      <c r="X25" s="191" t="s">
        <v>71</v>
      </c>
      <c r="Y25" s="191" t="s">
        <v>71</v>
      </c>
      <c r="Z25" s="191" t="s">
        <v>71</v>
      </c>
      <c r="AA25" s="191" t="s">
        <v>331</v>
      </c>
      <c r="AB25" s="192" t="s">
        <v>181</v>
      </c>
      <c r="AC25" s="191" t="s">
        <v>296</v>
      </c>
    </row>
    <row r="26" spans="1:29" ht="31.5" x14ac:dyDescent="0.25">
      <c r="A26" s="187">
        <v>22</v>
      </c>
      <c r="B26" s="188" t="s">
        <v>160</v>
      </c>
      <c r="C26" s="189" t="s">
        <v>161</v>
      </c>
      <c r="D26" s="189" t="s">
        <v>164</v>
      </c>
      <c r="E26" s="190" t="s">
        <v>167</v>
      </c>
      <c r="F26" s="191" t="s">
        <v>71</v>
      </c>
      <c r="G26" s="191" t="s">
        <v>71</v>
      </c>
      <c r="H26" s="191" t="s">
        <v>71</v>
      </c>
      <c r="I26" s="191" t="s">
        <v>71</v>
      </c>
      <c r="J26" s="191" t="s">
        <v>71</v>
      </c>
      <c r="K26" s="191" t="s">
        <v>71</v>
      </c>
      <c r="L26" s="191" t="s">
        <v>71</v>
      </c>
      <c r="M26" s="191" t="s">
        <v>71</v>
      </c>
      <c r="N26" s="191" t="s">
        <v>71</v>
      </c>
      <c r="O26" s="191" t="s">
        <v>71</v>
      </c>
      <c r="P26" s="191" t="s">
        <v>71</v>
      </c>
      <c r="Q26" s="191" t="s">
        <v>71</v>
      </c>
      <c r="R26" s="191" t="s">
        <v>71</v>
      </c>
      <c r="S26" s="191" t="s">
        <v>71</v>
      </c>
      <c r="T26" s="191" t="s">
        <v>71</v>
      </c>
      <c r="U26" s="191" t="s">
        <v>71</v>
      </c>
      <c r="V26" s="191" t="s">
        <v>71</v>
      </c>
      <c r="W26" s="191" t="s">
        <v>71</v>
      </c>
      <c r="X26" s="191" t="s">
        <v>71</v>
      </c>
      <c r="Y26" s="191" t="s">
        <v>71</v>
      </c>
      <c r="Z26" s="191" t="s">
        <v>71</v>
      </c>
      <c r="AA26" s="191" t="s">
        <v>331</v>
      </c>
      <c r="AB26" s="192" t="s">
        <v>180</v>
      </c>
      <c r="AC26" s="191" t="s">
        <v>296</v>
      </c>
    </row>
    <row r="27" spans="1:29" ht="31.5" x14ac:dyDescent="0.25">
      <c r="A27" s="187">
        <v>23</v>
      </c>
      <c r="B27" s="188" t="s">
        <v>162</v>
      </c>
      <c r="C27" s="189" t="s">
        <v>163</v>
      </c>
      <c r="D27" s="189" t="s">
        <v>164</v>
      </c>
      <c r="E27" s="190" t="s">
        <v>167</v>
      </c>
      <c r="F27" s="191" t="s">
        <v>71</v>
      </c>
      <c r="G27" s="191" t="s">
        <v>71</v>
      </c>
      <c r="H27" s="191" t="s">
        <v>71</v>
      </c>
      <c r="I27" s="191" t="s">
        <v>71</v>
      </c>
      <c r="J27" s="191" t="s">
        <v>71</v>
      </c>
      <c r="K27" s="191" t="s">
        <v>71</v>
      </c>
      <c r="L27" s="191" t="s">
        <v>71</v>
      </c>
      <c r="M27" s="191" t="s">
        <v>71</v>
      </c>
      <c r="N27" s="191" t="s">
        <v>71</v>
      </c>
      <c r="O27" s="191" t="s">
        <v>71</v>
      </c>
      <c r="P27" s="191" t="s">
        <v>71</v>
      </c>
      <c r="Q27" s="191" t="s">
        <v>71</v>
      </c>
      <c r="R27" s="191" t="s">
        <v>71</v>
      </c>
      <c r="S27" s="191" t="s">
        <v>71</v>
      </c>
      <c r="T27" s="191" t="s">
        <v>71</v>
      </c>
      <c r="U27" s="191" t="s">
        <v>71</v>
      </c>
      <c r="V27" s="191" t="s">
        <v>71</v>
      </c>
      <c r="W27" s="191" t="s">
        <v>71</v>
      </c>
      <c r="X27" s="191" t="s">
        <v>71</v>
      </c>
      <c r="Y27" s="191" t="s">
        <v>71</v>
      </c>
      <c r="Z27" s="191" t="s">
        <v>71</v>
      </c>
      <c r="AA27" s="191" t="s">
        <v>331</v>
      </c>
      <c r="AB27" s="192" t="s">
        <v>180</v>
      </c>
      <c r="AC27" s="191" t="s">
        <v>296</v>
      </c>
    </row>
    <row r="28" spans="1:29" ht="21.75" customHeight="1" x14ac:dyDescent="0.25">
      <c r="A28" s="187">
        <v>24</v>
      </c>
      <c r="B28" s="188" t="s">
        <v>303</v>
      </c>
      <c r="C28" s="188" t="s">
        <v>304</v>
      </c>
      <c r="D28" s="189" t="s">
        <v>302</v>
      </c>
      <c r="E28" s="190" t="s">
        <v>167</v>
      </c>
      <c r="F28" s="191" t="s">
        <v>71</v>
      </c>
      <c r="G28" s="191" t="s">
        <v>71</v>
      </c>
      <c r="H28" s="191" t="s">
        <v>71</v>
      </c>
      <c r="I28" s="191" t="s">
        <v>71</v>
      </c>
      <c r="J28" s="191" t="s">
        <v>71</v>
      </c>
      <c r="K28" s="191" t="s">
        <v>71</v>
      </c>
      <c r="L28" s="191" t="s">
        <v>71</v>
      </c>
      <c r="M28" s="191" t="s">
        <v>71</v>
      </c>
      <c r="N28" s="191" t="s">
        <v>71</v>
      </c>
      <c r="O28" s="191" t="s">
        <v>71</v>
      </c>
      <c r="P28" s="191" t="s">
        <v>71</v>
      </c>
      <c r="Q28" s="191" t="s">
        <v>71</v>
      </c>
      <c r="R28" s="191" t="s">
        <v>71</v>
      </c>
      <c r="S28" s="191" t="s">
        <v>71</v>
      </c>
      <c r="T28" s="191" t="s">
        <v>71</v>
      </c>
      <c r="U28" s="191" t="s">
        <v>71</v>
      </c>
      <c r="V28" s="191" t="s">
        <v>71</v>
      </c>
      <c r="W28" s="191" t="s">
        <v>71</v>
      </c>
      <c r="X28" s="191" t="s">
        <v>71</v>
      </c>
      <c r="Y28" s="191" t="s">
        <v>71</v>
      </c>
      <c r="Z28" s="191" t="s">
        <v>71</v>
      </c>
      <c r="AA28" s="191" t="s">
        <v>331</v>
      </c>
      <c r="AB28" s="192" t="s">
        <v>180</v>
      </c>
      <c r="AC28" s="191" t="s">
        <v>295</v>
      </c>
    </row>
    <row r="29" spans="1:29" ht="21.75" customHeight="1" x14ac:dyDescent="0.25">
      <c r="A29" s="187">
        <v>25</v>
      </c>
      <c r="B29" s="188" t="s">
        <v>305</v>
      </c>
      <c r="C29" s="188" t="s">
        <v>306</v>
      </c>
      <c r="D29" s="189" t="s">
        <v>302</v>
      </c>
      <c r="E29" s="190" t="s">
        <v>168</v>
      </c>
      <c r="F29" s="191" t="s">
        <v>71</v>
      </c>
      <c r="G29" s="191" t="s">
        <v>71</v>
      </c>
      <c r="H29" s="191" t="s">
        <v>71</v>
      </c>
      <c r="I29" s="191" t="s">
        <v>71</v>
      </c>
      <c r="J29" s="191" t="s">
        <v>71</v>
      </c>
      <c r="K29" s="191" t="s">
        <v>71</v>
      </c>
      <c r="L29" s="191" t="s">
        <v>71</v>
      </c>
      <c r="M29" s="191" t="s">
        <v>71</v>
      </c>
      <c r="N29" s="191" t="s">
        <v>71</v>
      </c>
      <c r="O29" s="191" t="s">
        <v>71</v>
      </c>
      <c r="P29" s="191" t="s">
        <v>71</v>
      </c>
      <c r="Q29" s="191" t="s">
        <v>71</v>
      </c>
      <c r="R29" s="191" t="s">
        <v>71</v>
      </c>
      <c r="S29" s="191" t="s">
        <v>71</v>
      </c>
      <c r="T29" s="191" t="s">
        <v>71</v>
      </c>
      <c r="U29" s="191" t="s">
        <v>71</v>
      </c>
      <c r="V29" s="191" t="s">
        <v>71</v>
      </c>
      <c r="W29" s="191" t="s">
        <v>71</v>
      </c>
      <c r="X29" s="191" t="s">
        <v>71</v>
      </c>
      <c r="Y29" s="191" t="s">
        <v>71</v>
      </c>
      <c r="Z29" s="191" t="s">
        <v>71</v>
      </c>
      <c r="AA29" s="191" t="s">
        <v>331</v>
      </c>
      <c r="AB29" s="192" t="s">
        <v>181</v>
      </c>
      <c r="AC29" s="191" t="s">
        <v>296</v>
      </c>
    </row>
    <row r="30" spans="1:29" ht="21.75" customHeight="1" x14ac:dyDescent="0.25">
      <c r="A30" s="187">
        <v>26</v>
      </c>
      <c r="B30" s="188" t="s">
        <v>363</v>
      </c>
      <c r="C30" s="188" t="s">
        <v>398</v>
      </c>
      <c r="D30" s="189" t="s">
        <v>302</v>
      </c>
      <c r="E30" s="190" t="s">
        <v>168</v>
      </c>
      <c r="F30" s="191"/>
      <c r="G30" s="191"/>
      <c r="H30" s="191"/>
      <c r="I30" s="191"/>
      <c r="J30" s="191"/>
      <c r="K30" s="191"/>
      <c r="L30" s="191"/>
      <c r="M30" s="191"/>
      <c r="N30" s="191"/>
      <c r="O30" s="191"/>
      <c r="P30" s="191"/>
      <c r="Q30" s="191"/>
      <c r="R30" s="191"/>
      <c r="S30" s="191"/>
      <c r="T30" s="191"/>
      <c r="U30" s="191"/>
      <c r="V30" s="191"/>
      <c r="W30" s="191"/>
      <c r="X30" s="191"/>
      <c r="Y30" s="191"/>
      <c r="Z30" s="191"/>
      <c r="AA30" s="191" t="s">
        <v>331</v>
      </c>
      <c r="AB30" s="192" t="s">
        <v>181</v>
      </c>
      <c r="AC30" s="191" t="s">
        <v>296</v>
      </c>
    </row>
    <row r="31" spans="1:29" ht="21.75" customHeight="1" x14ac:dyDescent="0.25">
      <c r="A31" s="187">
        <v>27</v>
      </c>
      <c r="B31" s="193" t="s">
        <v>307</v>
      </c>
      <c r="C31" s="193" t="s">
        <v>340</v>
      </c>
      <c r="D31" s="194" t="s">
        <v>302</v>
      </c>
      <c r="E31" s="195" t="s">
        <v>167</v>
      </c>
      <c r="F31" s="196" t="s">
        <v>71</v>
      </c>
      <c r="G31" s="196" t="s">
        <v>71</v>
      </c>
      <c r="H31" s="196" t="s">
        <v>71</v>
      </c>
      <c r="I31" s="196" t="s">
        <v>71</v>
      </c>
      <c r="J31" s="196" t="s">
        <v>71</v>
      </c>
      <c r="K31" s="196" t="s">
        <v>71</v>
      </c>
      <c r="L31" s="196" t="s">
        <v>71</v>
      </c>
      <c r="M31" s="196" t="s">
        <v>71</v>
      </c>
      <c r="N31" s="196" t="s">
        <v>71</v>
      </c>
      <c r="O31" s="196" t="s">
        <v>71</v>
      </c>
      <c r="P31" s="196" t="s">
        <v>71</v>
      </c>
      <c r="Q31" s="196" t="s">
        <v>71</v>
      </c>
      <c r="R31" s="196" t="s">
        <v>71</v>
      </c>
      <c r="S31" s="196" t="s">
        <v>71</v>
      </c>
      <c r="T31" s="196" t="s">
        <v>71</v>
      </c>
      <c r="U31" s="196" t="s">
        <v>71</v>
      </c>
      <c r="V31" s="196" t="s">
        <v>71</v>
      </c>
      <c r="W31" s="196" t="s">
        <v>71</v>
      </c>
      <c r="X31" s="196" t="s">
        <v>71</v>
      </c>
      <c r="Y31" s="196" t="s">
        <v>71</v>
      </c>
      <c r="Z31" s="196" t="s">
        <v>71</v>
      </c>
      <c r="AA31" s="191" t="s">
        <v>331</v>
      </c>
      <c r="AB31" s="192" t="s">
        <v>180</v>
      </c>
      <c r="AC31" s="196" t="s">
        <v>296</v>
      </c>
    </row>
    <row r="32" spans="1:29" ht="21.75" customHeight="1" x14ac:dyDescent="0.25">
      <c r="A32" s="187">
        <v>28</v>
      </c>
      <c r="B32" s="197" t="s">
        <v>137</v>
      </c>
      <c r="C32" s="193" t="s">
        <v>340</v>
      </c>
      <c r="D32" s="198" t="s">
        <v>302</v>
      </c>
      <c r="E32" s="190" t="s">
        <v>167</v>
      </c>
      <c r="F32" s="191" t="s">
        <v>71</v>
      </c>
      <c r="G32" s="191" t="s">
        <v>71</v>
      </c>
      <c r="H32" s="191" t="s">
        <v>71</v>
      </c>
      <c r="I32" s="191" t="s">
        <v>71</v>
      </c>
      <c r="J32" s="191" t="s">
        <v>71</v>
      </c>
      <c r="K32" s="191" t="s">
        <v>71</v>
      </c>
      <c r="L32" s="191" t="s">
        <v>71</v>
      </c>
      <c r="M32" s="191" t="s">
        <v>71</v>
      </c>
      <c r="N32" s="191" t="s">
        <v>71</v>
      </c>
      <c r="O32" s="191" t="s">
        <v>71</v>
      </c>
      <c r="P32" s="191" t="s">
        <v>71</v>
      </c>
      <c r="Q32" s="191" t="s">
        <v>71</v>
      </c>
      <c r="R32" s="191" t="s">
        <v>71</v>
      </c>
      <c r="S32" s="191" t="s">
        <v>71</v>
      </c>
      <c r="T32" s="191" t="s">
        <v>71</v>
      </c>
      <c r="U32" s="191" t="s">
        <v>71</v>
      </c>
      <c r="V32" s="191" t="s">
        <v>71</v>
      </c>
      <c r="W32" s="191" t="s">
        <v>71</v>
      </c>
      <c r="X32" s="191" t="s">
        <v>71</v>
      </c>
      <c r="Y32" s="191" t="s">
        <v>71</v>
      </c>
      <c r="Z32" s="191" t="s">
        <v>71</v>
      </c>
      <c r="AA32" s="191" t="s">
        <v>331</v>
      </c>
      <c r="AB32" s="192" t="s">
        <v>180</v>
      </c>
      <c r="AC32" s="191" t="s">
        <v>296</v>
      </c>
    </row>
    <row r="33" spans="1:29" ht="21.75" customHeight="1" x14ac:dyDescent="0.25">
      <c r="A33" s="162">
        <v>29</v>
      </c>
      <c r="B33" s="163" t="s">
        <v>323</v>
      </c>
      <c r="C33" s="163" t="s">
        <v>326</v>
      </c>
      <c r="D33" s="164" t="s">
        <v>184</v>
      </c>
      <c r="E33" s="165" t="s">
        <v>71</v>
      </c>
      <c r="F33" s="166" t="s">
        <v>71</v>
      </c>
      <c r="G33" s="166" t="s">
        <v>71</v>
      </c>
      <c r="H33" s="166" t="s">
        <v>71</v>
      </c>
      <c r="I33" s="166" t="s">
        <v>71</v>
      </c>
      <c r="J33" s="166" t="s">
        <v>71</v>
      </c>
      <c r="K33" s="166" t="s">
        <v>71</v>
      </c>
      <c r="L33" s="166" t="s">
        <v>71</v>
      </c>
      <c r="M33" s="166" t="s">
        <v>71</v>
      </c>
      <c r="N33" s="166" t="s">
        <v>71</v>
      </c>
      <c r="O33" s="166" t="s">
        <v>71</v>
      </c>
      <c r="P33" s="166" t="s">
        <v>71</v>
      </c>
      <c r="Q33" s="166" t="s">
        <v>71</v>
      </c>
      <c r="R33" s="166" t="s">
        <v>71</v>
      </c>
      <c r="S33" s="166" t="s">
        <v>71</v>
      </c>
      <c r="T33" s="166" t="s">
        <v>71</v>
      </c>
      <c r="U33" s="166" t="s">
        <v>71</v>
      </c>
      <c r="V33" s="166" t="s">
        <v>71</v>
      </c>
      <c r="W33" s="166" t="s">
        <v>71</v>
      </c>
      <c r="X33" s="166" t="s">
        <v>71</v>
      </c>
      <c r="Y33" s="166" t="s">
        <v>71</v>
      </c>
      <c r="Z33" s="166" t="s">
        <v>71</v>
      </c>
      <c r="AA33" s="166" t="s">
        <v>71</v>
      </c>
      <c r="AB33" s="166" t="s">
        <v>71</v>
      </c>
      <c r="AC33" s="166" t="s">
        <v>71</v>
      </c>
    </row>
    <row r="34" spans="1:29" ht="21.75" customHeight="1" x14ac:dyDescent="0.25">
      <c r="A34" s="162">
        <v>30</v>
      </c>
      <c r="B34" s="163" t="s">
        <v>324</v>
      </c>
      <c r="C34" s="163" t="s">
        <v>326</v>
      </c>
      <c r="D34" s="164" t="s">
        <v>184</v>
      </c>
      <c r="E34" s="165" t="s">
        <v>71</v>
      </c>
      <c r="F34" s="166" t="s">
        <v>71</v>
      </c>
      <c r="G34" s="166" t="s">
        <v>71</v>
      </c>
      <c r="H34" s="166" t="s">
        <v>71</v>
      </c>
      <c r="I34" s="166" t="s">
        <v>71</v>
      </c>
      <c r="J34" s="166" t="s">
        <v>71</v>
      </c>
      <c r="K34" s="166" t="s">
        <v>71</v>
      </c>
      <c r="L34" s="166" t="s">
        <v>71</v>
      </c>
      <c r="M34" s="166" t="s">
        <v>71</v>
      </c>
      <c r="N34" s="166" t="s">
        <v>71</v>
      </c>
      <c r="O34" s="166" t="s">
        <v>71</v>
      </c>
      <c r="P34" s="166" t="s">
        <v>71</v>
      </c>
      <c r="Q34" s="166" t="s">
        <v>71</v>
      </c>
      <c r="R34" s="166" t="s">
        <v>71</v>
      </c>
      <c r="S34" s="166" t="s">
        <v>71</v>
      </c>
      <c r="T34" s="166" t="s">
        <v>71</v>
      </c>
      <c r="U34" s="166" t="s">
        <v>71</v>
      </c>
      <c r="V34" s="166" t="s">
        <v>71</v>
      </c>
      <c r="W34" s="166" t="s">
        <v>71</v>
      </c>
      <c r="X34" s="166" t="s">
        <v>71</v>
      </c>
      <c r="Y34" s="166" t="s">
        <v>71</v>
      </c>
      <c r="Z34" s="166" t="s">
        <v>71</v>
      </c>
      <c r="AA34" s="166" t="s">
        <v>71</v>
      </c>
      <c r="AB34" s="166" t="s">
        <v>71</v>
      </c>
      <c r="AC34" s="166" t="s">
        <v>71</v>
      </c>
    </row>
    <row r="35" spans="1:29" ht="21.75" customHeight="1" x14ac:dyDescent="0.25">
      <c r="A35" s="162">
        <v>31</v>
      </c>
      <c r="B35" s="164" t="s">
        <v>325</v>
      </c>
      <c r="C35" s="163" t="s">
        <v>327</v>
      </c>
      <c r="D35" s="164" t="s">
        <v>184</v>
      </c>
      <c r="E35" s="165" t="s">
        <v>71</v>
      </c>
      <c r="F35" s="166" t="s">
        <v>71</v>
      </c>
      <c r="G35" s="166" t="s">
        <v>71</v>
      </c>
      <c r="H35" s="166" t="s">
        <v>71</v>
      </c>
      <c r="I35" s="166" t="s">
        <v>71</v>
      </c>
      <c r="J35" s="166" t="s">
        <v>71</v>
      </c>
      <c r="K35" s="166" t="s">
        <v>71</v>
      </c>
      <c r="L35" s="166" t="s">
        <v>71</v>
      </c>
      <c r="M35" s="166" t="s">
        <v>71</v>
      </c>
      <c r="N35" s="166" t="s">
        <v>71</v>
      </c>
      <c r="O35" s="166" t="s">
        <v>71</v>
      </c>
      <c r="P35" s="166" t="s">
        <v>71</v>
      </c>
      <c r="Q35" s="166" t="s">
        <v>71</v>
      </c>
      <c r="R35" s="166" t="s">
        <v>71</v>
      </c>
      <c r="S35" s="166" t="s">
        <v>71</v>
      </c>
      <c r="T35" s="166" t="s">
        <v>71</v>
      </c>
      <c r="U35" s="166" t="s">
        <v>71</v>
      </c>
      <c r="V35" s="166" t="s">
        <v>71</v>
      </c>
      <c r="W35" s="166" t="s">
        <v>71</v>
      </c>
      <c r="X35" s="166" t="s">
        <v>71</v>
      </c>
      <c r="Y35" s="166" t="s">
        <v>71</v>
      </c>
      <c r="Z35" s="166" t="s">
        <v>71</v>
      </c>
      <c r="AA35" s="166" t="s">
        <v>71</v>
      </c>
      <c r="AB35" s="166" t="s">
        <v>71</v>
      </c>
      <c r="AC35" s="166" t="s">
        <v>71</v>
      </c>
    </row>
    <row r="36" spans="1:29" ht="15.75" x14ac:dyDescent="0.25">
      <c r="A36" s="137"/>
      <c r="B36" s="139"/>
      <c r="C36" s="139"/>
      <c r="D36" s="137"/>
      <c r="E36" s="137"/>
      <c r="F36" s="304"/>
      <c r="G36" s="304"/>
      <c r="H36" s="304"/>
      <c r="I36" s="304"/>
      <c r="J36" s="304"/>
      <c r="K36" s="304"/>
      <c r="L36" s="304"/>
      <c r="M36" s="304"/>
      <c r="N36" s="304"/>
      <c r="O36" s="304"/>
      <c r="P36" s="304"/>
      <c r="Q36" s="304"/>
      <c r="R36" s="304"/>
      <c r="S36" s="304"/>
      <c r="T36" s="304"/>
      <c r="U36" s="304"/>
      <c r="V36" s="304"/>
      <c r="W36" s="304"/>
      <c r="X36" s="304"/>
      <c r="Y36" s="304"/>
      <c r="Z36" s="304"/>
      <c r="AA36" s="304"/>
      <c r="AB36" s="138" t="s">
        <v>296</v>
      </c>
      <c r="AC36" s="138">
        <f>COUNTIF(Table1[Dining Table],AB36)</f>
        <v>11</v>
      </c>
    </row>
    <row r="37" spans="1:29" ht="15.75" x14ac:dyDescent="0.25">
      <c r="A37" s="137"/>
      <c r="B37" s="137"/>
      <c r="C37" s="140"/>
      <c r="D37" s="137"/>
      <c r="E37" s="137"/>
      <c r="F37" s="304"/>
      <c r="G37" s="304"/>
      <c r="H37" s="304"/>
      <c r="I37" s="304"/>
      <c r="J37" s="304"/>
      <c r="K37" s="304"/>
      <c r="L37" s="304"/>
      <c r="M37" s="304"/>
      <c r="N37" s="304"/>
      <c r="O37" s="304"/>
      <c r="P37" s="304"/>
      <c r="Q37" s="304"/>
      <c r="R37" s="304"/>
      <c r="S37" s="304"/>
      <c r="T37" s="304"/>
      <c r="U37" s="304"/>
      <c r="V37" s="304"/>
      <c r="W37" s="304"/>
      <c r="X37" s="304"/>
      <c r="Y37" s="304"/>
      <c r="Z37" s="304"/>
      <c r="AA37" s="304"/>
      <c r="AB37" s="138" t="s">
        <v>295</v>
      </c>
      <c r="AC37" s="138" t="str">
        <f>COUNTIF(Table1[Dining Table],AB37)&amp;"/"&amp;22</f>
        <v>17/22</v>
      </c>
    </row>
  </sheetData>
  <mergeCells count="4">
    <mergeCell ref="L1:O1"/>
    <mergeCell ref="P1:R1"/>
    <mergeCell ref="S1:U1"/>
    <mergeCell ref="V1:X1"/>
  </mergeCells>
  <pageMargins left="0.7" right="0.7" top="0.75" bottom="0.75" header="0.3" footer="0.3"/>
  <pageSetup paperSize="9" scale="38" orientation="portrait" r:id="rId1"/>
  <tableParts count="1">
    <tablePart r:id="rId2"/>
  </tableParts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22"/>
  <sheetViews>
    <sheetView view="pageBreakPreview" zoomScale="60" zoomScaleNormal="60" workbookViewId="0">
      <selection activeCell="A11" sqref="A11:D11"/>
    </sheetView>
  </sheetViews>
  <sheetFormatPr defaultRowHeight="25.5" x14ac:dyDescent="0.5"/>
  <cols>
    <col min="1" max="1" width="15.140625" style="108" customWidth="1"/>
    <col min="2" max="2" width="28" style="108" customWidth="1"/>
    <col min="3" max="3" width="21.5703125" style="108" customWidth="1"/>
    <col min="4" max="4" width="20.7109375" style="108" customWidth="1"/>
    <col min="5" max="5" width="4.5703125" style="108" customWidth="1"/>
    <col min="6" max="6" width="12" style="108" customWidth="1"/>
    <col min="7" max="7" width="10.28515625" style="108" customWidth="1"/>
    <col min="8" max="8" width="16.85546875" style="108" customWidth="1"/>
    <col min="9" max="9" width="14.140625" style="108" customWidth="1"/>
    <col min="10" max="10" width="4.140625" style="108" customWidth="1"/>
    <col min="11" max="11" width="24.140625" style="108" customWidth="1"/>
    <col min="12" max="12" width="22" style="108" customWidth="1"/>
    <col min="13" max="13" width="25.85546875" style="108" customWidth="1"/>
    <col min="14" max="14" width="22" style="108" customWidth="1"/>
    <col min="15" max="262" width="9.140625" style="80"/>
    <col min="263" max="263" width="10.28515625" style="80" customWidth="1"/>
    <col min="264" max="264" width="9.140625" style="80"/>
    <col min="265" max="265" width="9.5703125" style="80" customWidth="1"/>
    <col min="266" max="267" width="9.140625" style="80"/>
    <col min="268" max="268" width="15.85546875" style="80" customWidth="1"/>
    <col min="269" max="269" width="11.7109375" style="80" customWidth="1"/>
    <col min="270" max="270" width="12.7109375" style="80" customWidth="1"/>
    <col min="271" max="518" width="9.140625" style="80"/>
    <col min="519" max="519" width="10.28515625" style="80" customWidth="1"/>
    <col min="520" max="520" width="9.140625" style="80"/>
    <col min="521" max="521" width="9.5703125" style="80" customWidth="1"/>
    <col min="522" max="523" width="9.140625" style="80"/>
    <col min="524" max="524" width="15.85546875" style="80" customWidth="1"/>
    <col min="525" max="525" width="11.7109375" style="80" customWidth="1"/>
    <col min="526" max="526" width="12.7109375" style="80" customWidth="1"/>
    <col min="527" max="774" width="9.140625" style="80"/>
    <col min="775" max="775" width="10.28515625" style="80" customWidth="1"/>
    <col min="776" max="776" width="9.140625" style="80"/>
    <col min="777" max="777" width="9.5703125" style="80" customWidth="1"/>
    <col min="778" max="779" width="9.140625" style="80"/>
    <col min="780" max="780" width="15.85546875" style="80" customWidth="1"/>
    <col min="781" max="781" width="11.7109375" style="80" customWidth="1"/>
    <col min="782" max="782" width="12.7109375" style="80" customWidth="1"/>
    <col min="783" max="1030" width="9.140625" style="80"/>
    <col min="1031" max="1031" width="10.28515625" style="80" customWidth="1"/>
    <col min="1032" max="1032" width="9.140625" style="80"/>
    <col min="1033" max="1033" width="9.5703125" style="80" customWidth="1"/>
    <col min="1034" max="1035" width="9.140625" style="80"/>
    <col min="1036" max="1036" width="15.85546875" style="80" customWidth="1"/>
    <col min="1037" max="1037" width="11.7109375" style="80" customWidth="1"/>
    <col min="1038" max="1038" width="12.7109375" style="80" customWidth="1"/>
    <col min="1039" max="1286" width="9.140625" style="80"/>
    <col min="1287" max="1287" width="10.28515625" style="80" customWidth="1"/>
    <col min="1288" max="1288" width="9.140625" style="80"/>
    <col min="1289" max="1289" width="9.5703125" style="80" customWidth="1"/>
    <col min="1290" max="1291" width="9.140625" style="80"/>
    <col min="1292" max="1292" width="15.85546875" style="80" customWidth="1"/>
    <col min="1293" max="1293" width="11.7109375" style="80" customWidth="1"/>
    <col min="1294" max="1294" width="12.7109375" style="80" customWidth="1"/>
    <col min="1295" max="1542" width="9.140625" style="80"/>
    <col min="1543" max="1543" width="10.28515625" style="80" customWidth="1"/>
    <col min="1544" max="1544" width="9.140625" style="80"/>
    <col min="1545" max="1545" width="9.5703125" style="80" customWidth="1"/>
    <col min="1546" max="1547" width="9.140625" style="80"/>
    <col min="1548" max="1548" width="15.85546875" style="80" customWidth="1"/>
    <col min="1549" max="1549" width="11.7109375" style="80" customWidth="1"/>
    <col min="1550" max="1550" width="12.7109375" style="80" customWidth="1"/>
    <col min="1551" max="1798" width="9.140625" style="80"/>
    <col min="1799" max="1799" width="10.28515625" style="80" customWidth="1"/>
    <col min="1800" max="1800" width="9.140625" style="80"/>
    <col min="1801" max="1801" width="9.5703125" style="80" customWidth="1"/>
    <col min="1802" max="1803" width="9.140625" style="80"/>
    <col min="1804" max="1804" width="15.85546875" style="80" customWidth="1"/>
    <col min="1805" max="1805" width="11.7109375" style="80" customWidth="1"/>
    <col min="1806" max="1806" width="12.7109375" style="80" customWidth="1"/>
    <col min="1807" max="2054" width="9.140625" style="80"/>
    <col min="2055" max="2055" width="10.28515625" style="80" customWidth="1"/>
    <col min="2056" max="2056" width="9.140625" style="80"/>
    <col min="2057" max="2057" width="9.5703125" style="80" customWidth="1"/>
    <col min="2058" max="2059" width="9.140625" style="80"/>
    <col min="2060" max="2060" width="15.85546875" style="80" customWidth="1"/>
    <col min="2061" max="2061" width="11.7109375" style="80" customWidth="1"/>
    <col min="2062" max="2062" width="12.7109375" style="80" customWidth="1"/>
    <col min="2063" max="2310" width="9.140625" style="80"/>
    <col min="2311" max="2311" width="10.28515625" style="80" customWidth="1"/>
    <col min="2312" max="2312" width="9.140625" style="80"/>
    <col min="2313" max="2313" width="9.5703125" style="80" customWidth="1"/>
    <col min="2314" max="2315" width="9.140625" style="80"/>
    <col min="2316" max="2316" width="15.85546875" style="80" customWidth="1"/>
    <col min="2317" max="2317" width="11.7109375" style="80" customWidth="1"/>
    <col min="2318" max="2318" width="12.7109375" style="80" customWidth="1"/>
    <col min="2319" max="2566" width="9.140625" style="80"/>
    <col min="2567" max="2567" width="10.28515625" style="80" customWidth="1"/>
    <col min="2568" max="2568" width="9.140625" style="80"/>
    <col min="2569" max="2569" width="9.5703125" style="80" customWidth="1"/>
    <col min="2570" max="2571" width="9.140625" style="80"/>
    <col min="2572" max="2572" width="15.85546875" style="80" customWidth="1"/>
    <col min="2573" max="2573" width="11.7109375" style="80" customWidth="1"/>
    <col min="2574" max="2574" width="12.7109375" style="80" customWidth="1"/>
    <col min="2575" max="2822" width="9.140625" style="80"/>
    <col min="2823" max="2823" width="10.28515625" style="80" customWidth="1"/>
    <col min="2824" max="2824" width="9.140625" style="80"/>
    <col min="2825" max="2825" width="9.5703125" style="80" customWidth="1"/>
    <col min="2826" max="2827" width="9.140625" style="80"/>
    <col min="2828" max="2828" width="15.85546875" style="80" customWidth="1"/>
    <col min="2829" max="2829" width="11.7109375" style="80" customWidth="1"/>
    <col min="2830" max="2830" width="12.7109375" style="80" customWidth="1"/>
    <col min="2831" max="3078" width="9.140625" style="80"/>
    <col min="3079" max="3079" width="10.28515625" style="80" customWidth="1"/>
    <col min="3080" max="3080" width="9.140625" style="80"/>
    <col min="3081" max="3081" width="9.5703125" style="80" customWidth="1"/>
    <col min="3082" max="3083" width="9.140625" style="80"/>
    <col min="3084" max="3084" width="15.85546875" style="80" customWidth="1"/>
    <col min="3085" max="3085" width="11.7109375" style="80" customWidth="1"/>
    <col min="3086" max="3086" width="12.7109375" style="80" customWidth="1"/>
    <col min="3087" max="3334" width="9.140625" style="80"/>
    <col min="3335" max="3335" width="10.28515625" style="80" customWidth="1"/>
    <col min="3336" max="3336" width="9.140625" style="80"/>
    <col min="3337" max="3337" width="9.5703125" style="80" customWidth="1"/>
    <col min="3338" max="3339" width="9.140625" style="80"/>
    <col min="3340" max="3340" width="15.85546875" style="80" customWidth="1"/>
    <col min="3341" max="3341" width="11.7109375" style="80" customWidth="1"/>
    <col min="3342" max="3342" width="12.7109375" style="80" customWidth="1"/>
    <col min="3343" max="3590" width="9.140625" style="80"/>
    <col min="3591" max="3591" width="10.28515625" style="80" customWidth="1"/>
    <col min="3592" max="3592" width="9.140625" style="80"/>
    <col min="3593" max="3593" width="9.5703125" style="80" customWidth="1"/>
    <col min="3594" max="3595" width="9.140625" style="80"/>
    <col min="3596" max="3596" width="15.85546875" style="80" customWidth="1"/>
    <col min="3597" max="3597" width="11.7109375" style="80" customWidth="1"/>
    <col min="3598" max="3598" width="12.7109375" style="80" customWidth="1"/>
    <col min="3599" max="3846" width="9.140625" style="80"/>
    <col min="3847" max="3847" width="10.28515625" style="80" customWidth="1"/>
    <col min="3848" max="3848" width="9.140625" style="80"/>
    <col min="3849" max="3849" width="9.5703125" style="80" customWidth="1"/>
    <col min="3850" max="3851" width="9.140625" style="80"/>
    <col min="3852" max="3852" width="15.85546875" style="80" customWidth="1"/>
    <col min="3853" max="3853" width="11.7109375" style="80" customWidth="1"/>
    <col min="3854" max="3854" width="12.7109375" style="80" customWidth="1"/>
    <col min="3855" max="4102" width="9.140625" style="80"/>
    <col min="4103" max="4103" width="10.28515625" style="80" customWidth="1"/>
    <col min="4104" max="4104" width="9.140625" style="80"/>
    <col min="4105" max="4105" width="9.5703125" style="80" customWidth="1"/>
    <col min="4106" max="4107" width="9.140625" style="80"/>
    <col min="4108" max="4108" width="15.85546875" style="80" customWidth="1"/>
    <col min="4109" max="4109" width="11.7109375" style="80" customWidth="1"/>
    <col min="4110" max="4110" width="12.7109375" style="80" customWidth="1"/>
    <col min="4111" max="4358" width="9.140625" style="80"/>
    <col min="4359" max="4359" width="10.28515625" style="80" customWidth="1"/>
    <col min="4360" max="4360" width="9.140625" style="80"/>
    <col min="4361" max="4361" width="9.5703125" style="80" customWidth="1"/>
    <col min="4362" max="4363" width="9.140625" style="80"/>
    <col min="4364" max="4364" width="15.85546875" style="80" customWidth="1"/>
    <col min="4365" max="4365" width="11.7109375" style="80" customWidth="1"/>
    <col min="4366" max="4366" width="12.7109375" style="80" customWidth="1"/>
    <col min="4367" max="4614" width="9.140625" style="80"/>
    <col min="4615" max="4615" width="10.28515625" style="80" customWidth="1"/>
    <col min="4616" max="4616" width="9.140625" style="80"/>
    <col min="4617" max="4617" width="9.5703125" style="80" customWidth="1"/>
    <col min="4618" max="4619" width="9.140625" style="80"/>
    <col min="4620" max="4620" width="15.85546875" style="80" customWidth="1"/>
    <col min="4621" max="4621" width="11.7109375" style="80" customWidth="1"/>
    <col min="4622" max="4622" width="12.7109375" style="80" customWidth="1"/>
    <col min="4623" max="4870" width="9.140625" style="80"/>
    <col min="4871" max="4871" width="10.28515625" style="80" customWidth="1"/>
    <col min="4872" max="4872" width="9.140625" style="80"/>
    <col min="4873" max="4873" width="9.5703125" style="80" customWidth="1"/>
    <col min="4874" max="4875" width="9.140625" style="80"/>
    <col min="4876" max="4876" width="15.85546875" style="80" customWidth="1"/>
    <col min="4877" max="4877" width="11.7109375" style="80" customWidth="1"/>
    <col min="4878" max="4878" width="12.7109375" style="80" customWidth="1"/>
    <col min="4879" max="5126" width="9.140625" style="80"/>
    <col min="5127" max="5127" width="10.28515625" style="80" customWidth="1"/>
    <col min="5128" max="5128" width="9.140625" style="80"/>
    <col min="5129" max="5129" width="9.5703125" style="80" customWidth="1"/>
    <col min="5130" max="5131" width="9.140625" style="80"/>
    <col min="5132" max="5132" width="15.85546875" style="80" customWidth="1"/>
    <col min="5133" max="5133" width="11.7109375" style="80" customWidth="1"/>
    <col min="5134" max="5134" width="12.7109375" style="80" customWidth="1"/>
    <col min="5135" max="5382" width="9.140625" style="80"/>
    <col min="5383" max="5383" width="10.28515625" style="80" customWidth="1"/>
    <col min="5384" max="5384" width="9.140625" style="80"/>
    <col min="5385" max="5385" width="9.5703125" style="80" customWidth="1"/>
    <col min="5386" max="5387" width="9.140625" style="80"/>
    <col min="5388" max="5388" width="15.85546875" style="80" customWidth="1"/>
    <col min="5389" max="5389" width="11.7109375" style="80" customWidth="1"/>
    <col min="5390" max="5390" width="12.7109375" style="80" customWidth="1"/>
    <col min="5391" max="5638" width="9.140625" style="80"/>
    <col min="5639" max="5639" width="10.28515625" style="80" customWidth="1"/>
    <col min="5640" max="5640" width="9.140625" style="80"/>
    <col min="5641" max="5641" width="9.5703125" style="80" customWidth="1"/>
    <col min="5642" max="5643" width="9.140625" style="80"/>
    <col min="5644" max="5644" width="15.85546875" style="80" customWidth="1"/>
    <col min="5645" max="5645" width="11.7109375" style="80" customWidth="1"/>
    <col min="5646" max="5646" width="12.7109375" style="80" customWidth="1"/>
    <col min="5647" max="5894" width="9.140625" style="80"/>
    <col min="5895" max="5895" width="10.28515625" style="80" customWidth="1"/>
    <col min="5896" max="5896" width="9.140625" style="80"/>
    <col min="5897" max="5897" width="9.5703125" style="80" customWidth="1"/>
    <col min="5898" max="5899" width="9.140625" style="80"/>
    <col min="5900" max="5900" width="15.85546875" style="80" customWidth="1"/>
    <col min="5901" max="5901" width="11.7109375" style="80" customWidth="1"/>
    <col min="5902" max="5902" width="12.7109375" style="80" customWidth="1"/>
    <col min="5903" max="6150" width="9.140625" style="80"/>
    <col min="6151" max="6151" width="10.28515625" style="80" customWidth="1"/>
    <col min="6152" max="6152" width="9.140625" style="80"/>
    <col min="6153" max="6153" width="9.5703125" style="80" customWidth="1"/>
    <col min="6154" max="6155" width="9.140625" style="80"/>
    <col min="6156" max="6156" width="15.85546875" style="80" customWidth="1"/>
    <col min="6157" max="6157" width="11.7109375" style="80" customWidth="1"/>
    <col min="6158" max="6158" width="12.7109375" style="80" customWidth="1"/>
    <col min="6159" max="6406" width="9.140625" style="80"/>
    <col min="6407" max="6407" width="10.28515625" style="80" customWidth="1"/>
    <col min="6408" max="6408" width="9.140625" style="80"/>
    <col min="6409" max="6409" width="9.5703125" style="80" customWidth="1"/>
    <col min="6410" max="6411" width="9.140625" style="80"/>
    <col min="6412" max="6412" width="15.85546875" style="80" customWidth="1"/>
    <col min="6413" max="6413" width="11.7109375" style="80" customWidth="1"/>
    <col min="6414" max="6414" width="12.7109375" style="80" customWidth="1"/>
    <col min="6415" max="6662" width="9.140625" style="80"/>
    <col min="6663" max="6663" width="10.28515625" style="80" customWidth="1"/>
    <col min="6664" max="6664" width="9.140625" style="80"/>
    <col min="6665" max="6665" width="9.5703125" style="80" customWidth="1"/>
    <col min="6666" max="6667" width="9.140625" style="80"/>
    <col min="6668" max="6668" width="15.85546875" style="80" customWidth="1"/>
    <col min="6669" max="6669" width="11.7109375" style="80" customWidth="1"/>
    <col min="6670" max="6670" width="12.7109375" style="80" customWidth="1"/>
    <col min="6671" max="6918" width="9.140625" style="80"/>
    <col min="6919" max="6919" width="10.28515625" style="80" customWidth="1"/>
    <col min="6920" max="6920" width="9.140625" style="80"/>
    <col min="6921" max="6921" width="9.5703125" style="80" customWidth="1"/>
    <col min="6922" max="6923" width="9.140625" style="80"/>
    <col min="6924" max="6924" width="15.85546875" style="80" customWidth="1"/>
    <col min="6925" max="6925" width="11.7109375" style="80" customWidth="1"/>
    <col min="6926" max="6926" width="12.7109375" style="80" customWidth="1"/>
    <col min="6927" max="7174" width="9.140625" style="80"/>
    <col min="7175" max="7175" width="10.28515625" style="80" customWidth="1"/>
    <col min="7176" max="7176" width="9.140625" style="80"/>
    <col min="7177" max="7177" width="9.5703125" style="80" customWidth="1"/>
    <col min="7178" max="7179" width="9.140625" style="80"/>
    <col min="7180" max="7180" width="15.85546875" style="80" customWidth="1"/>
    <col min="7181" max="7181" width="11.7109375" style="80" customWidth="1"/>
    <col min="7182" max="7182" width="12.7109375" style="80" customWidth="1"/>
    <col min="7183" max="7430" width="9.140625" style="80"/>
    <col min="7431" max="7431" width="10.28515625" style="80" customWidth="1"/>
    <col min="7432" max="7432" width="9.140625" style="80"/>
    <col min="7433" max="7433" width="9.5703125" style="80" customWidth="1"/>
    <col min="7434" max="7435" width="9.140625" style="80"/>
    <col min="7436" max="7436" width="15.85546875" style="80" customWidth="1"/>
    <col min="7437" max="7437" width="11.7109375" style="80" customWidth="1"/>
    <col min="7438" max="7438" width="12.7109375" style="80" customWidth="1"/>
    <col min="7439" max="7686" width="9.140625" style="80"/>
    <col min="7687" max="7687" width="10.28515625" style="80" customWidth="1"/>
    <col min="7688" max="7688" width="9.140625" style="80"/>
    <col min="7689" max="7689" width="9.5703125" style="80" customWidth="1"/>
    <col min="7690" max="7691" width="9.140625" style="80"/>
    <col min="7692" max="7692" width="15.85546875" style="80" customWidth="1"/>
    <col min="7693" max="7693" width="11.7109375" style="80" customWidth="1"/>
    <col min="7694" max="7694" width="12.7109375" style="80" customWidth="1"/>
    <col min="7695" max="7942" width="9.140625" style="80"/>
    <col min="7943" max="7943" width="10.28515625" style="80" customWidth="1"/>
    <col min="7944" max="7944" width="9.140625" style="80"/>
    <col min="7945" max="7945" width="9.5703125" style="80" customWidth="1"/>
    <col min="7946" max="7947" width="9.140625" style="80"/>
    <col min="7948" max="7948" width="15.85546875" style="80" customWidth="1"/>
    <col min="7949" max="7949" width="11.7109375" style="80" customWidth="1"/>
    <col min="7950" max="7950" width="12.7109375" style="80" customWidth="1"/>
    <col min="7951" max="8198" width="9.140625" style="80"/>
    <col min="8199" max="8199" width="10.28515625" style="80" customWidth="1"/>
    <col min="8200" max="8200" width="9.140625" style="80"/>
    <col min="8201" max="8201" width="9.5703125" style="80" customWidth="1"/>
    <col min="8202" max="8203" width="9.140625" style="80"/>
    <col min="8204" max="8204" width="15.85546875" style="80" customWidth="1"/>
    <col min="8205" max="8205" width="11.7109375" style="80" customWidth="1"/>
    <col min="8206" max="8206" width="12.7109375" style="80" customWidth="1"/>
    <col min="8207" max="8454" width="9.140625" style="80"/>
    <col min="8455" max="8455" width="10.28515625" style="80" customWidth="1"/>
    <col min="8456" max="8456" width="9.140625" style="80"/>
    <col min="8457" max="8457" width="9.5703125" style="80" customWidth="1"/>
    <col min="8458" max="8459" width="9.140625" style="80"/>
    <col min="8460" max="8460" width="15.85546875" style="80" customWidth="1"/>
    <col min="8461" max="8461" width="11.7109375" style="80" customWidth="1"/>
    <col min="8462" max="8462" width="12.7109375" style="80" customWidth="1"/>
    <col min="8463" max="8710" width="9.140625" style="80"/>
    <col min="8711" max="8711" width="10.28515625" style="80" customWidth="1"/>
    <col min="8712" max="8712" width="9.140625" style="80"/>
    <col min="8713" max="8713" width="9.5703125" style="80" customWidth="1"/>
    <col min="8714" max="8715" width="9.140625" style="80"/>
    <col min="8716" max="8716" width="15.85546875" style="80" customWidth="1"/>
    <col min="8717" max="8717" width="11.7109375" style="80" customWidth="1"/>
    <col min="8718" max="8718" width="12.7109375" style="80" customWidth="1"/>
    <col min="8719" max="8966" width="9.140625" style="80"/>
    <col min="8967" max="8967" width="10.28515625" style="80" customWidth="1"/>
    <col min="8968" max="8968" width="9.140625" style="80"/>
    <col min="8969" max="8969" width="9.5703125" style="80" customWidth="1"/>
    <col min="8970" max="8971" width="9.140625" style="80"/>
    <col min="8972" max="8972" width="15.85546875" style="80" customWidth="1"/>
    <col min="8973" max="8973" width="11.7109375" style="80" customWidth="1"/>
    <col min="8974" max="8974" width="12.7109375" style="80" customWidth="1"/>
    <col min="8975" max="9222" width="9.140625" style="80"/>
    <col min="9223" max="9223" width="10.28515625" style="80" customWidth="1"/>
    <col min="9224" max="9224" width="9.140625" style="80"/>
    <col min="9225" max="9225" width="9.5703125" style="80" customWidth="1"/>
    <col min="9226" max="9227" width="9.140625" style="80"/>
    <col min="9228" max="9228" width="15.85546875" style="80" customWidth="1"/>
    <col min="9229" max="9229" width="11.7109375" style="80" customWidth="1"/>
    <col min="9230" max="9230" width="12.7109375" style="80" customWidth="1"/>
    <col min="9231" max="9478" width="9.140625" style="80"/>
    <col min="9479" max="9479" width="10.28515625" style="80" customWidth="1"/>
    <col min="9480" max="9480" width="9.140625" style="80"/>
    <col min="9481" max="9481" width="9.5703125" style="80" customWidth="1"/>
    <col min="9482" max="9483" width="9.140625" style="80"/>
    <col min="9484" max="9484" width="15.85546875" style="80" customWidth="1"/>
    <col min="9485" max="9485" width="11.7109375" style="80" customWidth="1"/>
    <col min="9486" max="9486" width="12.7109375" style="80" customWidth="1"/>
    <col min="9487" max="9734" width="9.140625" style="80"/>
    <col min="9735" max="9735" width="10.28515625" style="80" customWidth="1"/>
    <col min="9736" max="9736" width="9.140625" style="80"/>
    <col min="9737" max="9737" width="9.5703125" style="80" customWidth="1"/>
    <col min="9738" max="9739" width="9.140625" style="80"/>
    <col min="9740" max="9740" width="15.85546875" style="80" customWidth="1"/>
    <col min="9741" max="9741" width="11.7109375" style="80" customWidth="1"/>
    <col min="9742" max="9742" width="12.7109375" style="80" customWidth="1"/>
    <col min="9743" max="9990" width="9.140625" style="80"/>
    <col min="9991" max="9991" width="10.28515625" style="80" customWidth="1"/>
    <col min="9992" max="9992" width="9.140625" style="80"/>
    <col min="9993" max="9993" width="9.5703125" style="80" customWidth="1"/>
    <col min="9994" max="9995" width="9.140625" style="80"/>
    <col min="9996" max="9996" width="15.85546875" style="80" customWidth="1"/>
    <col min="9997" max="9997" width="11.7109375" style="80" customWidth="1"/>
    <col min="9998" max="9998" width="12.7109375" style="80" customWidth="1"/>
    <col min="9999" max="10246" width="9.140625" style="80"/>
    <col min="10247" max="10247" width="10.28515625" style="80" customWidth="1"/>
    <col min="10248" max="10248" width="9.140625" style="80"/>
    <col min="10249" max="10249" width="9.5703125" style="80" customWidth="1"/>
    <col min="10250" max="10251" width="9.140625" style="80"/>
    <col min="10252" max="10252" width="15.85546875" style="80" customWidth="1"/>
    <col min="10253" max="10253" width="11.7109375" style="80" customWidth="1"/>
    <col min="10254" max="10254" width="12.7109375" style="80" customWidth="1"/>
    <col min="10255" max="10502" width="9.140625" style="80"/>
    <col min="10503" max="10503" width="10.28515625" style="80" customWidth="1"/>
    <col min="10504" max="10504" width="9.140625" style="80"/>
    <col min="10505" max="10505" width="9.5703125" style="80" customWidth="1"/>
    <col min="10506" max="10507" width="9.140625" style="80"/>
    <col min="10508" max="10508" width="15.85546875" style="80" customWidth="1"/>
    <col min="10509" max="10509" width="11.7109375" style="80" customWidth="1"/>
    <col min="10510" max="10510" width="12.7109375" style="80" customWidth="1"/>
    <col min="10511" max="10758" width="9.140625" style="80"/>
    <col min="10759" max="10759" width="10.28515625" style="80" customWidth="1"/>
    <col min="10760" max="10760" width="9.140625" style="80"/>
    <col min="10761" max="10761" width="9.5703125" style="80" customWidth="1"/>
    <col min="10762" max="10763" width="9.140625" style="80"/>
    <col min="10764" max="10764" width="15.85546875" style="80" customWidth="1"/>
    <col min="10765" max="10765" width="11.7109375" style="80" customWidth="1"/>
    <col min="10766" max="10766" width="12.7109375" style="80" customWidth="1"/>
    <col min="10767" max="11014" width="9.140625" style="80"/>
    <col min="11015" max="11015" width="10.28515625" style="80" customWidth="1"/>
    <col min="11016" max="11016" width="9.140625" style="80"/>
    <col min="11017" max="11017" width="9.5703125" style="80" customWidth="1"/>
    <col min="11018" max="11019" width="9.140625" style="80"/>
    <col min="11020" max="11020" width="15.85546875" style="80" customWidth="1"/>
    <col min="11021" max="11021" width="11.7109375" style="80" customWidth="1"/>
    <col min="11022" max="11022" width="12.7109375" style="80" customWidth="1"/>
    <col min="11023" max="11270" width="9.140625" style="80"/>
    <col min="11271" max="11271" width="10.28515625" style="80" customWidth="1"/>
    <col min="11272" max="11272" width="9.140625" style="80"/>
    <col min="11273" max="11273" width="9.5703125" style="80" customWidth="1"/>
    <col min="11274" max="11275" width="9.140625" style="80"/>
    <col min="11276" max="11276" width="15.85546875" style="80" customWidth="1"/>
    <col min="11277" max="11277" width="11.7109375" style="80" customWidth="1"/>
    <col min="11278" max="11278" width="12.7109375" style="80" customWidth="1"/>
    <col min="11279" max="11526" width="9.140625" style="80"/>
    <col min="11527" max="11527" width="10.28515625" style="80" customWidth="1"/>
    <col min="11528" max="11528" width="9.140625" style="80"/>
    <col min="11529" max="11529" width="9.5703125" style="80" customWidth="1"/>
    <col min="11530" max="11531" width="9.140625" style="80"/>
    <col min="11532" max="11532" width="15.85546875" style="80" customWidth="1"/>
    <col min="11533" max="11533" width="11.7109375" style="80" customWidth="1"/>
    <col min="11534" max="11534" width="12.7109375" style="80" customWidth="1"/>
    <col min="11535" max="11782" width="9.140625" style="80"/>
    <col min="11783" max="11783" width="10.28515625" style="80" customWidth="1"/>
    <col min="11784" max="11784" width="9.140625" style="80"/>
    <col min="11785" max="11785" width="9.5703125" style="80" customWidth="1"/>
    <col min="11786" max="11787" width="9.140625" style="80"/>
    <col min="11788" max="11788" width="15.85546875" style="80" customWidth="1"/>
    <col min="11789" max="11789" width="11.7109375" style="80" customWidth="1"/>
    <col min="11790" max="11790" width="12.7109375" style="80" customWidth="1"/>
    <col min="11791" max="12038" width="9.140625" style="80"/>
    <col min="12039" max="12039" width="10.28515625" style="80" customWidth="1"/>
    <col min="12040" max="12040" width="9.140625" style="80"/>
    <col min="12041" max="12041" width="9.5703125" style="80" customWidth="1"/>
    <col min="12042" max="12043" width="9.140625" style="80"/>
    <col min="12044" max="12044" width="15.85546875" style="80" customWidth="1"/>
    <col min="12045" max="12045" width="11.7109375" style="80" customWidth="1"/>
    <col min="12046" max="12046" width="12.7109375" style="80" customWidth="1"/>
    <col min="12047" max="12294" width="9.140625" style="80"/>
    <col min="12295" max="12295" width="10.28515625" style="80" customWidth="1"/>
    <col min="12296" max="12296" width="9.140625" style="80"/>
    <col min="12297" max="12297" width="9.5703125" style="80" customWidth="1"/>
    <col min="12298" max="12299" width="9.140625" style="80"/>
    <col min="12300" max="12300" width="15.85546875" style="80" customWidth="1"/>
    <col min="12301" max="12301" width="11.7109375" style="80" customWidth="1"/>
    <col min="12302" max="12302" width="12.7109375" style="80" customWidth="1"/>
    <col min="12303" max="12550" width="9.140625" style="80"/>
    <col min="12551" max="12551" width="10.28515625" style="80" customWidth="1"/>
    <col min="12552" max="12552" width="9.140625" style="80"/>
    <col min="12553" max="12553" width="9.5703125" style="80" customWidth="1"/>
    <col min="12554" max="12555" width="9.140625" style="80"/>
    <col min="12556" max="12556" width="15.85546875" style="80" customWidth="1"/>
    <col min="12557" max="12557" width="11.7109375" style="80" customWidth="1"/>
    <col min="12558" max="12558" width="12.7109375" style="80" customWidth="1"/>
    <col min="12559" max="12806" width="9.140625" style="80"/>
    <col min="12807" max="12807" width="10.28515625" style="80" customWidth="1"/>
    <col min="12808" max="12808" width="9.140625" style="80"/>
    <col min="12809" max="12809" width="9.5703125" style="80" customWidth="1"/>
    <col min="12810" max="12811" width="9.140625" style="80"/>
    <col min="12812" max="12812" width="15.85546875" style="80" customWidth="1"/>
    <col min="12813" max="12813" width="11.7109375" style="80" customWidth="1"/>
    <col min="12814" max="12814" width="12.7109375" style="80" customWidth="1"/>
    <col min="12815" max="13062" width="9.140625" style="80"/>
    <col min="13063" max="13063" width="10.28515625" style="80" customWidth="1"/>
    <col min="13064" max="13064" width="9.140625" style="80"/>
    <col min="13065" max="13065" width="9.5703125" style="80" customWidth="1"/>
    <col min="13066" max="13067" width="9.140625" style="80"/>
    <col min="13068" max="13068" width="15.85546875" style="80" customWidth="1"/>
    <col min="13069" max="13069" width="11.7109375" style="80" customWidth="1"/>
    <col min="13070" max="13070" width="12.7109375" style="80" customWidth="1"/>
    <col min="13071" max="13318" width="9.140625" style="80"/>
    <col min="13319" max="13319" width="10.28515625" style="80" customWidth="1"/>
    <col min="13320" max="13320" width="9.140625" style="80"/>
    <col min="13321" max="13321" width="9.5703125" style="80" customWidth="1"/>
    <col min="13322" max="13323" width="9.140625" style="80"/>
    <col min="13324" max="13324" width="15.85546875" style="80" customWidth="1"/>
    <col min="13325" max="13325" width="11.7109375" style="80" customWidth="1"/>
    <col min="13326" max="13326" width="12.7109375" style="80" customWidth="1"/>
    <col min="13327" max="13574" width="9.140625" style="80"/>
    <col min="13575" max="13575" width="10.28515625" style="80" customWidth="1"/>
    <col min="13576" max="13576" width="9.140625" style="80"/>
    <col min="13577" max="13577" width="9.5703125" style="80" customWidth="1"/>
    <col min="13578" max="13579" width="9.140625" style="80"/>
    <col min="13580" max="13580" width="15.85546875" style="80" customWidth="1"/>
    <col min="13581" max="13581" width="11.7109375" style="80" customWidth="1"/>
    <col min="13582" max="13582" width="12.7109375" style="80" customWidth="1"/>
    <col min="13583" max="13830" width="9.140625" style="80"/>
    <col min="13831" max="13831" width="10.28515625" style="80" customWidth="1"/>
    <col min="13832" max="13832" width="9.140625" style="80"/>
    <col min="13833" max="13833" width="9.5703125" style="80" customWidth="1"/>
    <col min="13834" max="13835" width="9.140625" style="80"/>
    <col min="13836" max="13836" width="15.85546875" style="80" customWidth="1"/>
    <col min="13837" max="13837" width="11.7109375" style="80" customWidth="1"/>
    <col min="13838" max="13838" width="12.7109375" style="80" customWidth="1"/>
    <col min="13839" max="14086" width="9.140625" style="80"/>
    <col min="14087" max="14087" width="10.28515625" style="80" customWidth="1"/>
    <col min="14088" max="14088" width="9.140625" style="80"/>
    <col min="14089" max="14089" width="9.5703125" style="80" customWidth="1"/>
    <col min="14090" max="14091" width="9.140625" style="80"/>
    <col min="14092" max="14092" width="15.85546875" style="80" customWidth="1"/>
    <col min="14093" max="14093" width="11.7109375" style="80" customWidth="1"/>
    <col min="14094" max="14094" width="12.7109375" style="80" customWidth="1"/>
    <col min="14095" max="14342" width="9.140625" style="80"/>
    <col min="14343" max="14343" width="10.28515625" style="80" customWidth="1"/>
    <col min="14344" max="14344" width="9.140625" style="80"/>
    <col min="14345" max="14345" width="9.5703125" style="80" customWidth="1"/>
    <col min="14346" max="14347" width="9.140625" style="80"/>
    <col min="14348" max="14348" width="15.85546875" style="80" customWidth="1"/>
    <col min="14349" max="14349" width="11.7109375" style="80" customWidth="1"/>
    <col min="14350" max="14350" width="12.7109375" style="80" customWidth="1"/>
    <col min="14351" max="14598" width="9.140625" style="80"/>
    <col min="14599" max="14599" width="10.28515625" style="80" customWidth="1"/>
    <col min="14600" max="14600" width="9.140625" style="80"/>
    <col min="14601" max="14601" width="9.5703125" style="80" customWidth="1"/>
    <col min="14602" max="14603" width="9.140625" style="80"/>
    <col min="14604" max="14604" width="15.85546875" style="80" customWidth="1"/>
    <col min="14605" max="14605" width="11.7109375" style="80" customWidth="1"/>
    <col min="14606" max="14606" width="12.7109375" style="80" customWidth="1"/>
    <col min="14607" max="14854" width="9.140625" style="80"/>
    <col min="14855" max="14855" width="10.28515625" style="80" customWidth="1"/>
    <col min="14856" max="14856" width="9.140625" style="80"/>
    <col min="14857" max="14857" width="9.5703125" style="80" customWidth="1"/>
    <col min="14858" max="14859" width="9.140625" style="80"/>
    <col min="14860" max="14860" width="15.85546875" style="80" customWidth="1"/>
    <col min="14861" max="14861" width="11.7109375" style="80" customWidth="1"/>
    <col min="14862" max="14862" width="12.7109375" style="80" customWidth="1"/>
    <col min="14863" max="15110" width="9.140625" style="80"/>
    <col min="15111" max="15111" width="10.28515625" style="80" customWidth="1"/>
    <col min="15112" max="15112" width="9.140625" style="80"/>
    <col min="15113" max="15113" width="9.5703125" style="80" customWidth="1"/>
    <col min="15114" max="15115" width="9.140625" style="80"/>
    <col min="15116" max="15116" width="15.85546875" style="80" customWidth="1"/>
    <col min="15117" max="15117" width="11.7109375" style="80" customWidth="1"/>
    <col min="15118" max="15118" width="12.7109375" style="80" customWidth="1"/>
    <col min="15119" max="15366" width="9.140625" style="80"/>
    <col min="15367" max="15367" width="10.28515625" style="80" customWidth="1"/>
    <col min="15368" max="15368" width="9.140625" style="80"/>
    <col min="15369" max="15369" width="9.5703125" style="80" customWidth="1"/>
    <col min="15370" max="15371" width="9.140625" style="80"/>
    <col min="15372" max="15372" width="15.85546875" style="80" customWidth="1"/>
    <col min="15373" max="15373" width="11.7109375" style="80" customWidth="1"/>
    <col min="15374" max="15374" width="12.7109375" style="80" customWidth="1"/>
    <col min="15375" max="15622" width="9.140625" style="80"/>
    <col min="15623" max="15623" width="10.28515625" style="80" customWidth="1"/>
    <col min="15624" max="15624" width="9.140625" style="80"/>
    <col min="15625" max="15625" width="9.5703125" style="80" customWidth="1"/>
    <col min="15626" max="15627" width="9.140625" style="80"/>
    <col min="15628" max="15628" width="15.85546875" style="80" customWidth="1"/>
    <col min="15629" max="15629" width="11.7109375" style="80" customWidth="1"/>
    <col min="15630" max="15630" width="12.7109375" style="80" customWidth="1"/>
    <col min="15631" max="15878" width="9.140625" style="80"/>
    <col min="15879" max="15879" width="10.28515625" style="80" customWidth="1"/>
    <col min="15880" max="15880" width="9.140625" style="80"/>
    <col min="15881" max="15881" width="9.5703125" style="80" customWidth="1"/>
    <col min="15882" max="15883" width="9.140625" style="80"/>
    <col min="15884" max="15884" width="15.85546875" style="80" customWidth="1"/>
    <col min="15885" max="15885" width="11.7109375" style="80" customWidth="1"/>
    <col min="15886" max="15886" width="12.7109375" style="80" customWidth="1"/>
    <col min="15887" max="16134" width="9.140625" style="80"/>
    <col min="16135" max="16135" width="10.28515625" style="80" customWidth="1"/>
    <col min="16136" max="16136" width="9.140625" style="80"/>
    <col min="16137" max="16137" width="9.5703125" style="80" customWidth="1"/>
    <col min="16138" max="16139" width="9.140625" style="80"/>
    <col min="16140" max="16140" width="15.85546875" style="80" customWidth="1"/>
    <col min="16141" max="16141" width="11.7109375" style="80" customWidth="1"/>
    <col min="16142" max="16142" width="12.7109375" style="80" customWidth="1"/>
    <col min="16143" max="16384" width="9.140625" style="80"/>
  </cols>
  <sheetData>
    <row r="1" spans="1:14" ht="32.25" x14ac:dyDescent="0.7">
      <c r="A1" s="399" t="s">
        <v>225</v>
      </c>
      <c r="B1" s="399"/>
      <c r="C1" s="399"/>
      <c r="D1" s="399"/>
      <c r="E1" s="399"/>
      <c r="F1" s="399"/>
      <c r="G1" s="399"/>
      <c r="H1" s="399"/>
      <c r="I1" s="399"/>
      <c r="J1" s="399"/>
      <c r="K1" s="399"/>
      <c r="L1" s="399"/>
      <c r="M1" s="399"/>
      <c r="N1" s="399"/>
    </row>
    <row r="3" spans="1:14" ht="27" thickBot="1" x14ac:dyDescent="0.6">
      <c r="A3" s="389" t="s">
        <v>226</v>
      </c>
      <c r="B3" s="389"/>
      <c r="C3" s="389"/>
      <c r="K3" s="400" t="s">
        <v>227</v>
      </c>
      <c r="L3" s="400"/>
      <c r="M3" s="400"/>
      <c r="N3" s="400"/>
    </row>
    <row r="4" spans="1:14" ht="27" thickBot="1" x14ac:dyDescent="0.6">
      <c r="A4" s="373" t="s">
        <v>228</v>
      </c>
      <c r="B4" s="374"/>
      <c r="F4" s="373" t="s">
        <v>229</v>
      </c>
      <c r="G4" s="374"/>
      <c r="H4" s="373" t="s">
        <v>230</v>
      </c>
      <c r="I4" s="374"/>
      <c r="K4" s="375" t="s">
        <v>231</v>
      </c>
      <c r="L4" s="377"/>
      <c r="M4" s="375" t="s">
        <v>232</v>
      </c>
      <c r="N4" s="377"/>
    </row>
    <row r="5" spans="1:14" s="81" customFormat="1" ht="27" thickBot="1" x14ac:dyDescent="0.6">
      <c r="A5" s="109" t="s">
        <v>4</v>
      </c>
      <c r="B5" s="110"/>
      <c r="C5" s="111"/>
      <c r="D5" s="111"/>
      <c r="E5" s="111"/>
      <c r="F5" s="112"/>
      <c r="G5" s="113"/>
      <c r="H5" s="112"/>
      <c r="I5" s="113"/>
      <c r="J5" s="111"/>
      <c r="K5" s="390" t="s">
        <v>246</v>
      </c>
      <c r="L5" s="384"/>
      <c r="M5" s="391" t="s">
        <v>382</v>
      </c>
      <c r="N5" s="392"/>
    </row>
    <row r="6" spans="1:14" ht="27" thickBot="1" x14ac:dyDescent="0.6">
      <c r="A6" s="114"/>
      <c r="B6" s="115"/>
      <c r="C6" s="116"/>
      <c r="D6" s="117"/>
      <c r="F6" s="118"/>
      <c r="G6" s="119"/>
      <c r="H6" s="118"/>
      <c r="I6" s="119"/>
      <c r="K6" s="437" t="s">
        <v>245</v>
      </c>
      <c r="L6" s="393"/>
      <c r="M6" s="394" t="s">
        <v>383</v>
      </c>
      <c r="N6" s="395"/>
    </row>
    <row r="7" spans="1:14" ht="27" thickBot="1" x14ac:dyDescent="0.6">
      <c r="A7" s="373" t="s">
        <v>233</v>
      </c>
      <c r="B7" s="374"/>
      <c r="C7" s="378" t="s">
        <v>234</v>
      </c>
      <c r="D7" s="380"/>
      <c r="H7" s="116"/>
      <c r="I7" s="117"/>
      <c r="K7" s="373" t="s">
        <v>235</v>
      </c>
      <c r="L7" s="396"/>
      <c r="M7" s="397"/>
      <c r="N7" s="398"/>
    </row>
    <row r="8" spans="1:14" ht="27" thickBot="1" x14ac:dyDescent="0.6">
      <c r="A8" s="109" t="s">
        <v>367</v>
      </c>
      <c r="B8" s="110"/>
      <c r="C8" s="121"/>
      <c r="D8" s="122"/>
      <c r="H8" s="378" t="s">
        <v>234</v>
      </c>
      <c r="I8" s="380"/>
      <c r="K8" s="381" t="s">
        <v>19</v>
      </c>
      <c r="L8" s="382"/>
      <c r="M8" s="383" t="s">
        <v>247</v>
      </c>
      <c r="N8" s="384"/>
    </row>
    <row r="9" spans="1:14" ht="27" thickBot="1" x14ac:dyDescent="0.55000000000000004">
      <c r="A9" s="114"/>
      <c r="B9" s="115"/>
      <c r="D9" s="123"/>
      <c r="E9" s="124"/>
      <c r="H9" s="121"/>
      <c r="I9" s="122"/>
      <c r="K9" s="385" t="s">
        <v>317</v>
      </c>
      <c r="L9" s="386"/>
      <c r="M9" s="387"/>
      <c r="N9" s="388"/>
    </row>
    <row r="11" spans="1:14" ht="27" thickBot="1" x14ac:dyDescent="0.6">
      <c r="A11" s="389" t="s">
        <v>227</v>
      </c>
      <c r="B11" s="389"/>
      <c r="C11" s="389"/>
      <c r="D11" s="389"/>
    </row>
    <row r="12" spans="1:14" ht="27" thickBot="1" x14ac:dyDescent="0.6">
      <c r="A12" s="375" t="s">
        <v>236</v>
      </c>
      <c r="B12" s="376"/>
      <c r="C12" s="376"/>
      <c r="D12" s="377"/>
      <c r="H12" s="373" t="s">
        <v>237</v>
      </c>
      <c r="I12" s="374"/>
      <c r="K12" s="375" t="s">
        <v>238</v>
      </c>
      <c r="L12" s="376"/>
      <c r="M12" s="375" t="s">
        <v>239</v>
      </c>
      <c r="N12" s="377"/>
    </row>
    <row r="13" spans="1:14" ht="27" thickBot="1" x14ac:dyDescent="0.6">
      <c r="A13" s="125"/>
      <c r="B13" s="126"/>
      <c r="C13" s="126"/>
      <c r="D13" s="127"/>
      <c r="H13" s="199" t="s">
        <v>381</v>
      </c>
      <c r="I13" s="110"/>
      <c r="K13" s="378" t="s">
        <v>240</v>
      </c>
      <c r="L13" s="379"/>
      <c r="M13" s="378" t="s">
        <v>241</v>
      </c>
      <c r="N13" s="380"/>
    </row>
    <row r="14" spans="1:14" ht="27" thickBot="1" x14ac:dyDescent="0.55000000000000004">
      <c r="A14" s="128"/>
      <c r="B14" s="129"/>
      <c r="C14" s="129"/>
      <c r="D14" s="130"/>
      <c r="H14" s="114"/>
      <c r="I14" s="115"/>
      <c r="K14" s="125" t="s">
        <v>59</v>
      </c>
      <c r="L14" s="300" t="s">
        <v>567</v>
      </c>
      <c r="M14" s="125" t="s">
        <v>377</v>
      </c>
      <c r="N14" s="127"/>
    </row>
    <row r="15" spans="1:14" ht="27" thickBot="1" x14ac:dyDescent="0.6">
      <c r="A15" s="131"/>
      <c r="B15" s="129"/>
      <c r="C15" s="129"/>
      <c r="D15" s="130"/>
      <c r="H15" s="373" t="s">
        <v>242</v>
      </c>
      <c r="I15" s="374"/>
      <c r="K15" s="131" t="s">
        <v>568</v>
      </c>
      <c r="L15" s="301"/>
      <c r="M15" s="131" t="s">
        <v>569</v>
      </c>
      <c r="N15" s="130"/>
    </row>
    <row r="16" spans="1:14" ht="27" thickBot="1" x14ac:dyDescent="0.55000000000000004">
      <c r="A16" s="120"/>
      <c r="B16" s="132"/>
      <c r="C16" s="132"/>
      <c r="D16" s="133"/>
      <c r="H16" s="109" t="s">
        <v>361</v>
      </c>
      <c r="I16" s="110"/>
      <c r="K16" s="131" t="s">
        <v>384</v>
      </c>
      <c r="L16" s="301"/>
      <c r="M16" s="131" t="s">
        <v>156</v>
      </c>
      <c r="N16" s="130"/>
    </row>
    <row r="17" spans="6:14" ht="27" thickBot="1" x14ac:dyDescent="0.55000000000000004">
      <c r="H17" s="134"/>
      <c r="I17" s="115"/>
      <c r="K17" s="120" t="s">
        <v>385</v>
      </c>
      <c r="L17" s="302"/>
      <c r="M17" s="120" t="s">
        <v>316</v>
      </c>
      <c r="N17" s="133"/>
    </row>
    <row r="18" spans="6:14" ht="26.25" thickBot="1" x14ac:dyDescent="0.55000000000000004">
      <c r="G18" s="135"/>
    </row>
    <row r="19" spans="6:14" ht="27" thickBot="1" x14ac:dyDescent="0.6">
      <c r="F19" s="373" t="s">
        <v>243</v>
      </c>
      <c r="G19" s="374"/>
    </row>
    <row r="20" spans="6:14" ht="26.25" x14ac:dyDescent="0.5">
      <c r="F20" s="109" t="s">
        <v>95</v>
      </c>
      <c r="G20" s="110"/>
    </row>
    <row r="21" spans="6:14" ht="27" thickBot="1" x14ac:dyDescent="0.55000000000000004">
      <c r="F21" s="114" t="s">
        <v>244</v>
      </c>
      <c r="G21" s="115"/>
    </row>
    <row r="22" spans="6:14" x14ac:dyDescent="0.5">
      <c r="K22" s="136"/>
    </row>
  </sheetData>
  <mergeCells count="29">
    <mergeCell ref="A1:N1"/>
    <mergeCell ref="A3:C3"/>
    <mergeCell ref="K3:N3"/>
    <mergeCell ref="A4:B4"/>
    <mergeCell ref="F4:G4"/>
    <mergeCell ref="H4:I4"/>
    <mergeCell ref="K4:L4"/>
    <mergeCell ref="M4:N4"/>
    <mergeCell ref="A11:D11"/>
    <mergeCell ref="K5:L5"/>
    <mergeCell ref="M5:N5"/>
    <mergeCell ref="K6:L6"/>
    <mergeCell ref="M6:N6"/>
    <mergeCell ref="A7:B7"/>
    <mergeCell ref="C7:D7"/>
    <mergeCell ref="K7:N7"/>
    <mergeCell ref="M12:N12"/>
    <mergeCell ref="K13:L13"/>
    <mergeCell ref="M13:N13"/>
    <mergeCell ref="H8:I8"/>
    <mergeCell ref="K8:L8"/>
    <mergeCell ref="M8:N8"/>
    <mergeCell ref="K9:L9"/>
    <mergeCell ref="M9:N9"/>
    <mergeCell ref="H15:I15"/>
    <mergeCell ref="F19:G19"/>
    <mergeCell ref="A12:D12"/>
    <mergeCell ref="H12:I12"/>
    <mergeCell ref="K12:L12"/>
  </mergeCells>
  <pageMargins left="0.70866141732283472" right="0.70866141732283472" top="0.74803149606299213" bottom="0.74803149606299213" header="0.31496062992125984" footer="0.31496062992125984"/>
  <pageSetup paperSize="9" scale="54" orientation="landscape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view="pageBreakPreview" topLeftCell="A31" zoomScale="150" zoomScaleNormal="100" zoomScaleSheetLayoutView="150" workbookViewId="0">
      <selection activeCell="L12" sqref="L12"/>
    </sheetView>
  </sheetViews>
  <sheetFormatPr defaultRowHeight="15" x14ac:dyDescent="0.25"/>
  <sheetData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49"/>
  <sheetViews>
    <sheetView tabSelected="1" topLeftCell="A16" zoomScale="80" zoomScaleNormal="80" workbookViewId="0">
      <selection activeCell="E16" sqref="E16"/>
    </sheetView>
  </sheetViews>
  <sheetFormatPr defaultColWidth="9" defaultRowHeight="15.75" x14ac:dyDescent="0.25"/>
  <cols>
    <col min="1" max="1" width="8.42578125" style="137" customWidth="1"/>
    <col min="2" max="4" width="28.85546875" style="138" customWidth="1"/>
    <col min="5" max="5" width="32.5703125" style="205" customWidth="1"/>
    <col min="6" max="6" width="28.7109375" style="137" customWidth="1"/>
    <col min="7" max="16384" width="9" style="137"/>
  </cols>
  <sheetData>
    <row r="1" spans="1:5" x14ac:dyDescent="0.25">
      <c r="A1" s="186" t="s">
        <v>386</v>
      </c>
    </row>
    <row r="2" spans="1:5" x14ac:dyDescent="0.25">
      <c r="A2" s="186" t="s">
        <v>387</v>
      </c>
      <c r="B2" s="137"/>
      <c r="C2" s="137"/>
      <c r="D2" s="137"/>
    </row>
    <row r="3" spans="1:5" x14ac:dyDescent="0.25">
      <c r="A3" s="186"/>
      <c r="B3" s="137"/>
      <c r="C3" s="137"/>
      <c r="D3" s="137"/>
    </row>
    <row r="4" spans="1:5" x14ac:dyDescent="0.25">
      <c r="A4" s="139" t="s">
        <v>87</v>
      </c>
      <c r="E4" s="138"/>
    </row>
    <row r="5" spans="1:5" x14ac:dyDescent="0.25">
      <c r="A5" s="206" t="s">
        <v>88</v>
      </c>
      <c r="B5" s="207" t="s">
        <v>249</v>
      </c>
    </row>
    <row r="6" spans="1:5" x14ac:dyDescent="0.25">
      <c r="A6" s="138"/>
      <c r="B6" s="208"/>
      <c r="C6" s="209"/>
      <c r="D6" s="224" t="s">
        <v>400</v>
      </c>
    </row>
    <row r="7" spans="1:5" x14ac:dyDescent="0.25">
      <c r="A7" s="138"/>
      <c r="B7" s="168"/>
      <c r="C7" s="168"/>
      <c r="D7" s="168"/>
    </row>
    <row r="8" spans="1:5" x14ac:dyDescent="0.25">
      <c r="A8" s="138"/>
      <c r="B8" s="210"/>
      <c r="C8" s="210"/>
      <c r="D8" s="210"/>
    </row>
    <row r="9" spans="1:5" x14ac:dyDescent="0.25">
      <c r="A9" s="207" t="s">
        <v>89</v>
      </c>
      <c r="B9" s="207" t="s">
        <v>250</v>
      </c>
      <c r="C9" s="207" t="s">
        <v>86</v>
      </c>
      <c r="D9" s="207" t="s">
        <v>251</v>
      </c>
    </row>
    <row r="10" spans="1:5" x14ac:dyDescent="0.25">
      <c r="A10" s="138"/>
    </row>
    <row r="11" spans="1:5" x14ac:dyDescent="0.25">
      <c r="A11" s="138"/>
      <c r="B11" s="208" t="s">
        <v>315</v>
      </c>
      <c r="C11" s="209"/>
      <c r="D11" s="208" t="s">
        <v>252</v>
      </c>
    </row>
    <row r="12" spans="1:5" x14ac:dyDescent="0.25">
      <c r="A12" s="138"/>
      <c r="B12" s="168" t="s">
        <v>4</v>
      </c>
      <c r="C12" s="211"/>
      <c r="D12" s="168" t="s">
        <v>98</v>
      </c>
    </row>
    <row r="13" spans="1:5" x14ac:dyDescent="0.25">
      <c r="A13" s="138"/>
      <c r="B13" s="168"/>
      <c r="C13" s="168"/>
      <c r="D13" s="168"/>
    </row>
    <row r="14" spans="1:5" x14ac:dyDescent="0.25">
      <c r="A14" s="138"/>
      <c r="B14" s="210"/>
      <c r="C14" s="210"/>
      <c r="D14" s="210"/>
    </row>
    <row r="16" spans="1:5" x14ac:dyDescent="0.25">
      <c r="A16" s="207" t="s">
        <v>301</v>
      </c>
      <c r="B16" s="207" t="s">
        <v>310</v>
      </c>
      <c r="C16" s="207" t="s">
        <v>86</v>
      </c>
      <c r="D16" s="207" t="s">
        <v>251</v>
      </c>
    </row>
    <row r="17" spans="1:6" x14ac:dyDescent="0.25">
      <c r="A17" s="138"/>
    </row>
    <row r="18" spans="1:6" x14ac:dyDescent="0.25">
      <c r="A18" s="138"/>
      <c r="B18" s="227" t="s">
        <v>399</v>
      </c>
      <c r="C18" s="209"/>
      <c r="D18" s="208" t="s">
        <v>311</v>
      </c>
    </row>
    <row r="19" spans="1:6" x14ac:dyDescent="0.25">
      <c r="A19" s="138"/>
      <c r="B19" s="208" t="s">
        <v>254</v>
      </c>
      <c r="C19" s="168"/>
      <c r="D19" s="168" t="s">
        <v>343</v>
      </c>
    </row>
    <row r="20" spans="1:6" x14ac:dyDescent="0.25">
      <c r="A20" s="138"/>
      <c r="B20" s="226"/>
      <c r="C20" s="168"/>
      <c r="D20" s="168"/>
    </row>
    <row r="21" spans="1:6" x14ac:dyDescent="0.25">
      <c r="A21" s="138"/>
      <c r="B21" s="210"/>
      <c r="C21" s="210"/>
      <c r="D21" s="210"/>
    </row>
    <row r="22" spans="1:6" x14ac:dyDescent="0.25">
      <c r="A22" s="207" t="s">
        <v>90</v>
      </c>
      <c r="B22" s="207" t="s">
        <v>258</v>
      </c>
      <c r="C22" s="207" t="s">
        <v>86</v>
      </c>
      <c r="D22" s="207" t="s">
        <v>393</v>
      </c>
    </row>
    <row r="24" spans="1:6" x14ac:dyDescent="0.25">
      <c r="B24" s="169" t="s">
        <v>314</v>
      </c>
      <c r="C24" s="212"/>
      <c r="D24" s="169" t="s">
        <v>319</v>
      </c>
      <c r="E24" s="213"/>
    </row>
    <row r="25" spans="1:6" x14ac:dyDescent="0.25">
      <c r="B25" s="168" t="s">
        <v>366</v>
      </c>
      <c r="C25" s="168" t="s">
        <v>261</v>
      </c>
      <c r="D25" s="168" t="s">
        <v>262</v>
      </c>
    </row>
    <row r="26" spans="1:6" x14ac:dyDescent="0.25">
      <c r="B26" s="168" t="s">
        <v>260</v>
      </c>
      <c r="C26" s="169" t="s">
        <v>97</v>
      </c>
      <c r="D26" s="168" t="s">
        <v>263</v>
      </c>
    </row>
    <row r="27" spans="1:6" x14ac:dyDescent="0.25">
      <c r="B27" s="169"/>
      <c r="C27" s="169"/>
      <c r="D27" s="168"/>
    </row>
    <row r="29" spans="1:6" x14ac:dyDescent="0.25">
      <c r="A29" s="207" t="s">
        <v>91</v>
      </c>
      <c r="B29" s="207" t="s">
        <v>259</v>
      </c>
      <c r="C29" s="207" t="s">
        <v>86</v>
      </c>
      <c r="D29" s="207" t="s">
        <v>394</v>
      </c>
    </row>
    <row r="31" spans="1:6" x14ac:dyDescent="0.25">
      <c r="B31" s="169"/>
      <c r="C31" s="209"/>
      <c r="D31" s="169" t="s">
        <v>320</v>
      </c>
      <c r="F31" s="205"/>
    </row>
    <row r="32" spans="1:6" x14ac:dyDescent="0.25">
      <c r="B32" s="169" t="s">
        <v>368</v>
      </c>
      <c r="C32" s="214" t="s">
        <v>267</v>
      </c>
      <c r="D32" s="169" t="s">
        <v>269</v>
      </c>
      <c r="F32" s="205"/>
    </row>
    <row r="33" spans="1:6" x14ac:dyDescent="0.25">
      <c r="B33" s="169"/>
      <c r="C33" s="214" t="s">
        <v>369</v>
      </c>
      <c r="D33" s="169" t="s">
        <v>270</v>
      </c>
      <c r="F33" s="205"/>
    </row>
    <row r="34" spans="1:6" x14ac:dyDescent="0.25">
      <c r="B34" s="169"/>
      <c r="C34" s="214"/>
      <c r="D34" s="169"/>
      <c r="F34" s="205"/>
    </row>
    <row r="35" spans="1:6" x14ac:dyDescent="0.25">
      <c r="F35" s="205"/>
    </row>
    <row r="36" spans="1:6" x14ac:dyDescent="0.25">
      <c r="A36" s="207" t="s">
        <v>309</v>
      </c>
      <c r="B36" s="207" t="s">
        <v>271</v>
      </c>
      <c r="C36" s="207"/>
      <c r="D36" s="207"/>
      <c r="F36" s="205" t="s">
        <v>264</v>
      </c>
    </row>
    <row r="37" spans="1:6" x14ac:dyDescent="0.25">
      <c r="A37" s="207"/>
      <c r="B37" s="207"/>
      <c r="C37" s="207"/>
      <c r="D37" s="207"/>
      <c r="F37" s="205"/>
    </row>
    <row r="38" spans="1:6" x14ac:dyDescent="0.25">
      <c r="B38" s="168" t="s">
        <v>274</v>
      </c>
      <c r="C38" s="212"/>
      <c r="D38" s="168" t="s">
        <v>272</v>
      </c>
      <c r="F38" s="205" t="s">
        <v>265</v>
      </c>
    </row>
    <row r="39" spans="1:6" x14ac:dyDescent="0.25">
      <c r="B39" s="168" t="s">
        <v>273</v>
      </c>
      <c r="C39" s="168"/>
      <c r="D39" s="168"/>
      <c r="F39" s="205"/>
    </row>
    <row r="42" spans="1:6" x14ac:dyDescent="0.25">
      <c r="A42" s="215" t="s">
        <v>248</v>
      </c>
      <c r="B42" s="215" t="s">
        <v>93</v>
      </c>
      <c r="C42" s="215" t="s">
        <v>86</v>
      </c>
      <c r="D42" s="215" t="s">
        <v>371</v>
      </c>
    </row>
    <row r="43" spans="1:6" x14ac:dyDescent="0.25">
      <c r="A43" s="216"/>
      <c r="B43" s="230" t="s">
        <v>370</v>
      </c>
      <c r="C43" s="212"/>
      <c r="D43" s="230" t="s">
        <v>395</v>
      </c>
    </row>
    <row r="44" spans="1:6" x14ac:dyDescent="0.25">
      <c r="A44" s="216"/>
      <c r="B44" s="230" t="s">
        <v>350</v>
      </c>
      <c r="C44" s="230"/>
      <c r="D44" s="230" t="s">
        <v>96</v>
      </c>
    </row>
    <row r="45" spans="1:6" x14ac:dyDescent="0.25">
      <c r="A45" s="216"/>
      <c r="B45" s="230"/>
      <c r="C45" s="230"/>
      <c r="D45" s="230"/>
    </row>
    <row r="46" spans="1:6" x14ac:dyDescent="0.25">
      <c r="A46" s="216"/>
      <c r="B46" s="217"/>
      <c r="C46" s="217"/>
      <c r="D46" s="217"/>
    </row>
    <row r="47" spans="1:6" x14ac:dyDescent="0.25">
      <c r="A47" s="215" t="s">
        <v>248</v>
      </c>
      <c r="B47" s="215" t="s">
        <v>376</v>
      </c>
      <c r="C47" s="215" t="s">
        <v>86</v>
      </c>
      <c r="D47" s="215" t="s">
        <v>328</v>
      </c>
    </row>
    <row r="48" spans="1:6" x14ac:dyDescent="0.25">
      <c r="A48" s="216"/>
      <c r="B48" s="401" t="s">
        <v>372</v>
      </c>
      <c r="C48" s="401"/>
      <c r="D48" s="230" t="s">
        <v>321</v>
      </c>
    </row>
    <row r="49" spans="1:4" x14ac:dyDescent="0.25">
      <c r="A49" s="216"/>
      <c r="B49" s="401"/>
      <c r="C49" s="401"/>
      <c r="D49" s="230"/>
    </row>
  </sheetData>
  <mergeCells count="1">
    <mergeCell ref="B48:C49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44"/>
  <sheetViews>
    <sheetView workbookViewId="0">
      <selection activeCell="H17" sqref="H17"/>
    </sheetView>
  </sheetViews>
  <sheetFormatPr defaultColWidth="9" defaultRowHeight="15.75" x14ac:dyDescent="0.25"/>
  <cols>
    <col min="1" max="1" width="6.42578125" style="137" customWidth="1"/>
    <col min="2" max="4" width="28.140625" style="138" customWidth="1"/>
    <col min="5" max="5" width="28.7109375" style="137" customWidth="1"/>
    <col min="6" max="16384" width="9" style="137"/>
  </cols>
  <sheetData>
    <row r="1" spans="1:4" x14ac:dyDescent="0.25">
      <c r="A1" s="186" t="s">
        <v>386</v>
      </c>
    </row>
    <row r="2" spans="1:4" x14ac:dyDescent="0.25">
      <c r="A2" s="186" t="s">
        <v>388</v>
      </c>
      <c r="B2" s="137"/>
      <c r="C2" s="137"/>
      <c r="D2" s="137"/>
    </row>
    <row r="4" spans="1:4" x14ac:dyDescent="0.25">
      <c r="A4" s="139" t="s">
        <v>87</v>
      </c>
    </row>
    <row r="5" spans="1:4" s="186" customFormat="1" x14ac:dyDescent="0.25">
      <c r="A5" s="206" t="s">
        <v>88</v>
      </c>
      <c r="B5" s="207" t="s">
        <v>249</v>
      </c>
      <c r="C5" s="207"/>
      <c r="D5" s="207"/>
    </row>
    <row r="6" spans="1:4" x14ac:dyDescent="0.25">
      <c r="A6" s="138"/>
      <c r="B6" s="208" t="s">
        <v>373</v>
      </c>
      <c r="C6" s="218"/>
      <c r="D6" s="227" t="s">
        <v>396</v>
      </c>
    </row>
    <row r="7" spans="1:4" x14ac:dyDescent="0.25">
      <c r="A7" s="138"/>
      <c r="B7" s="168"/>
      <c r="C7" s="168"/>
      <c r="D7" s="168" t="s">
        <v>357</v>
      </c>
    </row>
    <row r="8" spans="1:4" x14ac:dyDescent="0.25">
      <c r="A8" s="138"/>
      <c r="B8" s="210"/>
      <c r="C8" s="210"/>
      <c r="D8" s="210"/>
    </row>
    <row r="9" spans="1:4" s="186" customFormat="1" x14ac:dyDescent="0.25">
      <c r="A9" s="207" t="s">
        <v>89</v>
      </c>
      <c r="B9" s="207" t="s">
        <v>93</v>
      </c>
      <c r="C9" s="207" t="s">
        <v>86</v>
      </c>
      <c r="D9" s="207">
        <v>2960</v>
      </c>
    </row>
    <row r="10" spans="1:4" x14ac:dyDescent="0.25">
      <c r="A10" s="138"/>
    </row>
    <row r="11" spans="1:4" x14ac:dyDescent="0.25">
      <c r="A11" s="138"/>
      <c r="B11" s="208">
        <v>888</v>
      </c>
      <c r="C11" s="218"/>
      <c r="D11" s="208" t="s">
        <v>318</v>
      </c>
    </row>
    <row r="12" spans="1:4" x14ac:dyDescent="0.25">
      <c r="A12" s="138"/>
      <c r="B12" s="168"/>
      <c r="C12" s="168"/>
      <c r="D12" s="168"/>
    </row>
    <row r="13" spans="1:4" x14ac:dyDescent="0.25">
      <c r="A13" s="138"/>
      <c r="B13" s="168"/>
      <c r="C13" s="168"/>
      <c r="D13" s="168"/>
    </row>
    <row r="14" spans="1:4" x14ac:dyDescent="0.25">
      <c r="A14" s="138" t="s">
        <v>364</v>
      </c>
      <c r="B14" s="210"/>
      <c r="C14" s="210"/>
      <c r="D14" s="210"/>
    </row>
    <row r="15" spans="1:4" s="186" customFormat="1" x14ac:dyDescent="0.25">
      <c r="A15" s="207"/>
      <c r="B15" s="207" t="s">
        <v>250</v>
      </c>
      <c r="C15" s="207" t="s">
        <v>86</v>
      </c>
      <c r="D15" s="207" t="s">
        <v>251</v>
      </c>
    </row>
    <row r="16" spans="1:4" x14ac:dyDescent="0.25">
      <c r="A16" s="138"/>
    </row>
    <row r="17" spans="1:4" x14ac:dyDescent="0.25">
      <c r="A17" s="138"/>
      <c r="B17" s="208" t="s">
        <v>345</v>
      </c>
      <c r="C17" s="209"/>
      <c r="D17" s="208" t="s">
        <v>252</v>
      </c>
    </row>
    <row r="18" spans="1:4" x14ac:dyDescent="0.25">
      <c r="A18" s="138"/>
      <c r="B18" s="168" t="s">
        <v>365</v>
      </c>
      <c r="C18" s="211"/>
      <c r="D18" s="168" t="s">
        <v>98</v>
      </c>
    </row>
    <row r="19" spans="1:4" x14ac:dyDescent="0.25">
      <c r="A19" s="138"/>
      <c r="B19" s="168"/>
      <c r="C19" s="168"/>
      <c r="D19" s="168"/>
    </row>
    <row r="20" spans="1:4" x14ac:dyDescent="0.25">
      <c r="A20" s="138"/>
      <c r="B20" s="210"/>
      <c r="C20" s="210"/>
      <c r="D20" s="210"/>
    </row>
    <row r="21" spans="1:4" s="186" customFormat="1" x14ac:dyDescent="0.25">
      <c r="A21" s="207" t="s">
        <v>301</v>
      </c>
      <c r="B21" s="207" t="s">
        <v>310</v>
      </c>
      <c r="C21" s="207" t="s">
        <v>86</v>
      </c>
      <c r="D21" s="207" t="s">
        <v>251</v>
      </c>
    </row>
    <row r="22" spans="1:4" x14ac:dyDescent="0.25">
      <c r="A22" s="138"/>
    </row>
    <row r="23" spans="1:4" x14ac:dyDescent="0.25">
      <c r="A23" s="138"/>
      <c r="B23" s="227" t="s">
        <v>399</v>
      </c>
      <c r="C23" s="218"/>
      <c r="D23" s="208" t="s">
        <v>311</v>
      </c>
    </row>
    <row r="24" spans="1:4" x14ac:dyDescent="0.25">
      <c r="A24" s="138"/>
      <c r="B24" s="168" t="s">
        <v>254</v>
      </c>
      <c r="C24" s="168"/>
      <c r="D24" s="168" t="s">
        <v>343</v>
      </c>
    </row>
    <row r="25" spans="1:4" x14ac:dyDescent="0.25">
      <c r="A25" s="138"/>
      <c r="B25" s="226"/>
      <c r="C25" s="168"/>
      <c r="D25" s="168"/>
    </row>
    <row r="26" spans="1:4" x14ac:dyDescent="0.25">
      <c r="A26" s="138"/>
      <c r="B26" s="210"/>
      <c r="C26" s="210"/>
      <c r="D26" s="210"/>
    </row>
    <row r="27" spans="1:4" s="186" customFormat="1" x14ac:dyDescent="0.25">
      <c r="A27" s="207" t="s">
        <v>90</v>
      </c>
      <c r="B27" s="207" t="s">
        <v>258</v>
      </c>
      <c r="C27" s="207" t="s">
        <v>86</v>
      </c>
      <c r="D27" s="207" t="s">
        <v>347</v>
      </c>
    </row>
    <row r="29" spans="1:4" x14ac:dyDescent="0.25">
      <c r="B29" s="169" t="s">
        <v>314</v>
      </c>
      <c r="C29" s="219"/>
      <c r="D29" s="169" t="s">
        <v>319</v>
      </c>
    </row>
    <row r="30" spans="1:4" x14ac:dyDescent="0.25">
      <c r="B30" s="168" t="s">
        <v>354</v>
      </c>
      <c r="C30" s="168" t="s">
        <v>261</v>
      </c>
      <c r="D30" s="168" t="s">
        <v>262</v>
      </c>
    </row>
    <row r="31" spans="1:4" x14ac:dyDescent="0.25">
      <c r="B31" s="168" t="s">
        <v>366</v>
      </c>
      <c r="C31" s="138" t="s">
        <v>260</v>
      </c>
      <c r="D31" s="168" t="s">
        <v>263</v>
      </c>
    </row>
    <row r="32" spans="1:4" x14ac:dyDescent="0.25">
      <c r="B32" s="169"/>
      <c r="C32" s="167" t="s">
        <v>97</v>
      </c>
      <c r="D32" s="169" t="s">
        <v>96</v>
      </c>
    </row>
    <row r="34" spans="1:5" s="186" customFormat="1" x14ac:dyDescent="0.25">
      <c r="A34" s="207" t="s">
        <v>91</v>
      </c>
      <c r="B34" s="207" t="s">
        <v>259</v>
      </c>
      <c r="C34" s="207" t="s">
        <v>86</v>
      </c>
      <c r="D34" s="207" t="s">
        <v>348</v>
      </c>
    </row>
    <row r="36" spans="1:5" x14ac:dyDescent="0.25">
      <c r="B36" s="169" t="s">
        <v>349</v>
      </c>
      <c r="C36" s="218"/>
      <c r="D36" s="169" t="s">
        <v>320</v>
      </c>
      <c r="E36" s="205"/>
    </row>
    <row r="37" spans="1:5" x14ac:dyDescent="0.25">
      <c r="B37" s="169" t="s">
        <v>362</v>
      </c>
      <c r="C37" s="214" t="s">
        <v>267</v>
      </c>
      <c r="D37" s="169" t="s">
        <v>269</v>
      </c>
      <c r="E37" s="205"/>
    </row>
    <row r="38" spans="1:5" x14ac:dyDescent="0.25">
      <c r="B38" s="169" t="s">
        <v>266</v>
      </c>
      <c r="C38" s="214" t="s">
        <v>268</v>
      </c>
      <c r="D38" s="169" t="s">
        <v>270</v>
      </c>
      <c r="E38" s="205"/>
    </row>
    <row r="39" spans="1:5" x14ac:dyDescent="0.25">
      <c r="B39" s="169" t="s">
        <v>355</v>
      </c>
      <c r="C39" s="214"/>
      <c r="D39" s="169"/>
      <c r="E39" s="205"/>
    </row>
    <row r="40" spans="1:5" x14ac:dyDescent="0.25">
      <c r="E40" s="205"/>
    </row>
    <row r="41" spans="1:5" s="186" customFormat="1" x14ac:dyDescent="0.25">
      <c r="A41" s="207" t="s">
        <v>309</v>
      </c>
      <c r="B41" s="207" t="s">
        <v>271</v>
      </c>
      <c r="C41" s="207"/>
      <c r="D41" s="207"/>
      <c r="E41" s="220" t="s">
        <v>264</v>
      </c>
    </row>
    <row r="42" spans="1:5" s="186" customFormat="1" x14ac:dyDescent="0.25">
      <c r="A42" s="207"/>
      <c r="B42" s="207"/>
      <c r="C42" s="207"/>
      <c r="D42" s="207"/>
      <c r="E42" s="220"/>
    </row>
    <row r="43" spans="1:5" x14ac:dyDescent="0.25">
      <c r="B43" s="168" t="s">
        <v>356</v>
      </c>
      <c r="C43" s="219"/>
      <c r="D43" s="168" t="s">
        <v>272</v>
      </c>
      <c r="E43" s="205" t="s">
        <v>265</v>
      </c>
    </row>
    <row r="44" spans="1:5" x14ac:dyDescent="0.25">
      <c r="B44" s="168" t="s">
        <v>273</v>
      </c>
      <c r="C44" s="168"/>
      <c r="D44" s="168"/>
      <c r="E44" s="205"/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54"/>
  <sheetViews>
    <sheetView workbookViewId="0">
      <selection activeCell="E14" sqref="E13:E14"/>
    </sheetView>
  </sheetViews>
  <sheetFormatPr defaultRowHeight="15" x14ac:dyDescent="0.25"/>
  <cols>
    <col min="1" max="1" width="11" customWidth="1"/>
    <col min="2" max="2" width="25.7109375" style="16" customWidth="1"/>
    <col min="3" max="3" width="21.42578125" style="16" customWidth="1"/>
    <col min="4" max="4" width="23.7109375" style="16" bestFit="1" customWidth="1"/>
    <col min="5" max="5" width="28.7109375" customWidth="1"/>
  </cols>
  <sheetData>
    <row r="1" spans="1:4" ht="15.75" x14ac:dyDescent="0.25">
      <c r="A1" s="186" t="s">
        <v>389</v>
      </c>
    </row>
    <row r="2" spans="1:4" ht="15.75" x14ac:dyDescent="0.25">
      <c r="A2" s="186" t="s">
        <v>390</v>
      </c>
      <c r="B2"/>
      <c r="C2"/>
      <c r="D2"/>
    </row>
    <row r="4" spans="1:4" x14ac:dyDescent="0.25">
      <c r="A4" s="16" t="s">
        <v>87</v>
      </c>
    </row>
    <row r="5" spans="1:4" s="200" customFormat="1" x14ac:dyDescent="0.25">
      <c r="A5" s="202" t="s">
        <v>88</v>
      </c>
      <c r="B5" s="229" t="s">
        <v>249</v>
      </c>
      <c r="C5" s="229"/>
      <c r="D5" s="229"/>
    </row>
    <row r="6" spans="1:4" x14ac:dyDescent="0.25">
      <c r="A6" s="16"/>
      <c r="B6" s="5"/>
      <c r="C6" s="89"/>
      <c r="D6" s="5" t="s">
        <v>401</v>
      </c>
    </row>
    <row r="7" spans="1:4" x14ac:dyDescent="0.25">
      <c r="A7" s="16"/>
      <c r="B7" s="6"/>
      <c r="C7" s="6"/>
      <c r="D7" s="6"/>
    </row>
    <row r="8" spans="1:4" x14ac:dyDescent="0.25">
      <c r="A8" s="16"/>
      <c r="B8" s="82"/>
      <c r="C8" s="82"/>
      <c r="D8" s="82"/>
    </row>
    <row r="9" spans="1:4" s="200" customFormat="1" x14ac:dyDescent="0.25">
      <c r="A9" s="229" t="s">
        <v>89</v>
      </c>
      <c r="B9" s="229" t="s">
        <v>93</v>
      </c>
      <c r="C9" s="229" t="s">
        <v>86</v>
      </c>
      <c r="D9" s="229">
        <v>2960</v>
      </c>
    </row>
    <row r="10" spans="1:4" x14ac:dyDescent="0.25">
      <c r="A10" s="16"/>
    </row>
    <row r="11" spans="1:4" x14ac:dyDescent="0.25">
      <c r="A11" s="16"/>
      <c r="B11" s="5">
        <v>888</v>
      </c>
      <c r="C11" s="89"/>
      <c r="D11" s="5" t="s">
        <v>318</v>
      </c>
    </row>
    <row r="12" spans="1:4" x14ac:dyDescent="0.25">
      <c r="A12" s="16"/>
      <c r="B12" s="6"/>
      <c r="C12" s="6"/>
      <c r="D12" s="6"/>
    </row>
    <row r="13" spans="1:4" x14ac:dyDescent="0.25">
      <c r="A13" s="16"/>
      <c r="B13" s="6"/>
      <c r="C13" s="6"/>
      <c r="D13" s="6"/>
    </row>
    <row r="14" spans="1:4" x14ac:dyDescent="0.25">
      <c r="A14" s="16"/>
      <c r="B14" s="82"/>
      <c r="C14" s="82"/>
      <c r="D14" s="82"/>
    </row>
    <row r="15" spans="1:4" s="200" customFormat="1" x14ac:dyDescent="0.25">
      <c r="A15" s="229" t="s">
        <v>301</v>
      </c>
      <c r="B15" s="229" t="s">
        <v>250</v>
      </c>
      <c r="C15" s="229" t="s">
        <v>86</v>
      </c>
      <c r="D15" s="229" t="s">
        <v>251</v>
      </c>
    </row>
    <row r="16" spans="1:4" x14ac:dyDescent="0.25">
      <c r="A16" s="16"/>
    </row>
    <row r="17" spans="1:5" x14ac:dyDescent="0.25">
      <c r="A17" s="16"/>
      <c r="B17" s="5" t="s">
        <v>315</v>
      </c>
      <c r="C17" s="89"/>
      <c r="D17" s="5" t="s">
        <v>252</v>
      </c>
    </row>
    <row r="18" spans="1:5" x14ac:dyDescent="0.25">
      <c r="A18" s="16"/>
      <c r="B18" s="6" t="s">
        <v>4</v>
      </c>
      <c r="C18" s="83"/>
      <c r="D18" s="6" t="s">
        <v>98</v>
      </c>
    </row>
    <row r="19" spans="1:5" x14ac:dyDescent="0.25">
      <c r="A19" s="16"/>
      <c r="B19" s="6"/>
      <c r="C19" s="6"/>
      <c r="D19" s="6"/>
    </row>
    <row r="20" spans="1:5" x14ac:dyDescent="0.25">
      <c r="A20" s="16"/>
      <c r="B20" s="82"/>
      <c r="C20" s="82"/>
      <c r="D20" s="82"/>
    </row>
    <row r="21" spans="1:5" s="200" customFormat="1" ht="15.75" x14ac:dyDescent="0.25">
      <c r="A21" s="207" t="s">
        <v>301</v>
      </c>
      <c r="B21" s="207" t="s">
        <v>310</v>
      </c>
      <c r="C21" s="207" t="s">
        <v>86</v>
      </c>
      <c r="D21" s="207" t="s">
        <v>251</v>
      </c>
      <c r="E21" s="221"/>
    </row>
    <row r="22" spans="1:5" ht="15.75" x14ac:dyDescent="0.25">
      <c r="A22" s="138"/>
      <c r="B22" s="138"/>
      <c r="C22" s="138"/>
      <c r="D22" s="138"/>
      <c r="E22" s="78"/>
    </row>
    <row r="23" spans="1:5" ht="15.75" x14ac:dyDescent="0.25">
      <c r="A23" s="138"/>
      <c r="B23" s="224" t="s">
        <v>399</v>
      </c>
      <c r="C23" s="218"/>
      <c r="D23" s="208" t="s">
        <v>311</v>
      </c>
      <c r="E23" s="78"/>
    </row>
    <row r="24" spans="1:5" ht="15.75" x14ac:dyDescent="0.25">
      <c r="A24" s="138"/>
      <c r="B24" s="168" t="s">
        <v>254</v>
      </c>
      <c r="C24" s="168"/>
      <c r="D24" s="168" t="s">
        <v>343</v>
      </c>
      <c r="E24" s="78"/>
    </row>
    <row r="25" spans="1:5" ht="15.75" x14ac:dyDescent="0.25">
      <c r="A25" s="138"/>
      <c r="B25" s="168"/>
      <c r="C25" s="168"/>
      <c r="D25" s="168"/>
    </row>
    <row r="26" spans="1:5" ht="15.75" x14ac:dyDescent="0.25">
      <c r="A26" s="138"/>
      <c r="B26" s="210"/>
      <c r="C26" s="210"/>
      <c r="D26" s="210"/>
    </row>
    <row r="27" spans="1:5" s="200" customFormat="1" x14ac:dyDescent="0.25">
      <c r="A27" s="229" t="s">
        <v>90</v>
      </c>
      <c r="B27" s="229" t="s">
        <v>93</v>
      </c>
      <c r="C27" s="229" t="s">
        <v>86</v>
      </c>
      <c r="D27" s="229">
        <v>603</v>
      </c>
    </row>
    <row r="28" spans="1:5" x14ac:dyDescent="0.25">
      <c r="B28" s="5"/>
      <c r="C28" s="89"/>
      <c r="D28" s="5" t="s">
        <v>255</v>
      </c>
    </row>
    <row r="29" spans="1:5" x14ac:dyDescent="0.25">
      <c r="B29" s="5"/>
      <c r="C29" s="6"/>
      <c r="D29" s="6"/>
    </row>
    <row r="30" spans="1:5" x14ac:dyDescent="0.25">
      <c r="B30" s="6"/>
      <c r="C30" s="6"/>
      <c r="D30" s="6"/>
    </row>
    <row r="31" spans="1:5" x14ac:dyDescent="0.25">
      <c r="A31" s="16"/>
      <c r="B31" s="82"/>
      <c r="C31" s="82"/>
      <c r="D31" s="82"/>
    </row>
    <row r="32" spans="1:5" x14ac:dyDescent="0.25">
      <c r="A32" s="229" t="s">
        <v>91</v>
      </c>
      <c r="B32" s="229" t="s">
        <v>258</v>
      </c>
      <c r="C32" s="229" t="s">
        <v>86</v>
      </c>
      <c r="D32" s="229" t="s">
        <v>393</v>
      </c>
    </row>
    <row r="34" spans="1:5" s="200" customFormat="1" x14ac:dyDescent="0.25">
      <c r="A34"/>
      <c r="B34" s="86" t="s">
        <v>314</v>
      </c>
      <c r="C34" s="88"/>
      <c r="D34" s="86" t="s">
        <v>319</v>
      </c>
    </row>
    <row r="35" spans="1:5" x14ac:dyDescent="0.25">
      <c r="B35" s="87" t="s">
        <v>362</v>
      </c>
      <c r="C35" s="87" t="s">
        <v>261</v>
      </c>
      <c r="D35" s="87" t="s">
        <v>262</v>
      </c>
    </row>
    <row r="36" spans="1:5" x14ac:dyDescent="0.25">
      <c r="B36" s="87" t="s">
        <v>260</v>
      </c>
      <c r="C36" s="86" t="s">
        <v>97</v>
      </c>
      <c r="D36" s="87" t="s">
        <v>263</v>
      </c>
      <c r="E36" s="85"/>
    </row>
    <row r="37" spans="1:5" x14ac:dyDescent="0.25">
      <c r="B37" s="86"/>
      <c r="C37" s="86" t="s">
        <v>96</v>
      </c>
      <c r="D37" s="87"/>
      <c r="E37" s="85"/>
    </row>
    <row r="38" spans="1:5" x14ac:dyDescent="0.25">
      <c r="E38" s="85"/>
    </row>
    <row r="39" spans="1:5" x14ac:dyDescent="0.25">
      <c r="A39" s="229" t="s">
        <v>309</v>
      </c>
      <c r="B39" s="229" t="s">
        <v>259</v>
      </c>
      <c r="C39" s="229" t="s">
        <v>86</v>
      </c>
      <c r="D39" s="229" t="s">
        <v>394</v>
      </c>
      <c r="E39" s="85"/>
    </row>
    <row r="41" spans="1:5" s="200" customFormat="1" x14ac:dyDescent="0.25">
      <c r="A41"/>
      <c r="B41" s="86" t="s">
        <v>351</v>
      </c>
      <c r="C41" s="89"/>
      <c r="D41" s="86" t="s">
        <v>320</v>
      </c>
    </row>
    <row r="42" spans="1:5" x14ac:dyDescent="0.25">
      <c r="B42" s="86" t="s">
        <v>349</v>
      </c>
      <c r="C42" s="90" t="s">
        <v>267</v>
      </c>
      <c r="D42" s="86" t="s">
        <v>269</v>
      </c>
    </row>
    <row r="43" spans="1:5" x14ac:dyDescent="0.25">
      <c r="B43" s="86" t="s">
        <v>397</v>
      </c>
      <c r="C43" s="90" t="s">
        <v>268</v>
      </c>
      <c r="D43" s="86" t="s">
        <v>270</v>
      </c>
    </row>
    <row r="44" spans="1:5" x14ac:dyDescent="0.25">
      <c r="B44" s="86"/>
      <c r="C44" s="90" t="s">
        <v>355</v>
      </c>
      <c r="D44" s="86"/>
    </row>
    <row r="46" spans="1:5" ht="15.75" x14ac:dyDescent="0.25">
      <c r="A46" s="215" t="s">
        <v>248</v>
      </c>
      <c r="B46" s="215" t="s">
        <v>93</v>
      </c>
      <c r="C46" s="215" t="s">
        <v>86</v>
      </c>
      <c r="D46" s="215" t="s">
        <v>371</v>
      </c>
    </row>
    <row r="47" spans="1:5" ht="15.75" x14ac:dyDescent="0.25">
      <c r="A47" s="216"/>
      <c r="B47" s="230" t="s">
        <v>370</v>
      </c>
      <c r="C47" s="212"/>
      <c r="D47" s="230" t="s">
        <v>395</v>
      </c>
    </row>
    <row r="48" spans="1:5" ht="15.75" x14ac:dyDescent="0.25">
      <c r="A48" s="216"/>
      <c r="B48" s="230"/>
      <c r="C48" s="230"/>
      <c r="D48" s="230" t="s">
        <v>266</v>
      </c>
    </row>
    <row r="49" spans="1:4" ht="15.75" x14ac:dyDescent="0.25">
      <c r="A49" s="216"/>
      <c r="B49" s="230"/>
      <c r="C49" s="230"/>
      <c r="D49" s="230"/>
    </row>
    <row r="51" spans="1:4" x14ac:dyDescent="0.25">
      <c r="A51" s="203" t="s">
        <v>248</v>
      </c>
      <c r="B51" s="203" t="s">
        <v>375</v>
      </c>
      <c r="C51" s="203" t="s">
        <v>86</v>
      </c>
      <c r="D51" s="203" t="s">
        <v>371</v>
      </c>
    </row>
    <row r="52" spans="1:4" x14ac:dyDescent="0.25">
      <c r="A52" s="204"/>
      <c r="B52" s="223"/>
      <c r="C52" s="201"/>
      <c r="D52" s="223" t="s">
        <v>395</v>
      </c>
    </row>
    <row r="53" spans="1:4" x14ac:dyDescent="0.25">
      <c r="A53" s="204"/>
      <c r="B53" s="402" t="s">
        <v>374</v>
      </c>
      <c r="C53" s="403"/>
      <c r="D53" s="404"/>
    </row>
    <row r="54" spans="1:4" x14ac:dyDescent="0.25">
      <c r="A54" s="204"/>
      <c r="B54" s="225"/>
      <c r="C54" s="225"/>
      <c r="D54" s="225"/>
    </row>
  </sheetData>
  <mergeCells count="1">
    <mergeCell ref="B53:D53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0"/>
  <sheetViews>
    <sheetView zoomScale="40" zoomScaleNormal="40" workbookViewId="0">
      <selection activeCell="R5" sqref="R5"/>
    </sheetView>
  </sheetViews>
  <sheetFormatPr defaultRowHeight="54" customHeight="1" x14ac:dyDescent="0.25"/>
  <cols>
    <col min="1" max="1" width="6.7109375" style="151" customWidth="1"/>
    <col min="2" max="2" width="87.85546875" style="3" customWidth="1"/>
    <col min="3" max="3" width="75" style="146" customWidth="1"/>
    <col min="4" max="4" width="101.42578125" customWidth="1"/>
  </cols>
  <sheetData>
    <row r="1" spans="1:3" ht="52.5" customHeight="1" x14ac:dyDescent="0.25">
      <c r="A1" s="145" t="s">
        <v>380</v>
      </c>
    </row>
    <row r="2" spans="1:3" ht="52.5" customHeight="1" x14ac:dyDescent="0.25"/>
    <row r="3" spans="1:3" s="141" customFormat="1" ht="52.5" customHeight="1" x14ac:dyDescent="0.3">
      <c r="A3" s="147" t="s">
        <v>0</v>
      </c>
      <c r="B3" s="148" t="s">
        <v>379</v>
      </c>
      <c r="C3" s="147" t="s">
        <v>402</v>
      </c>
    </row>
    <row r="4" spans="1:3" s="141" customFormat="1" ht="409.5" customHeight="1" x14ac:dyDescent="0.3">
      <c r="A4" s="149">
        <v>1</v>
      </c>
      <c r="B4" s="150"/>
      <c r="C4" s="228" t="s">
        <v>403</v>
      </c>
    </row>
    <row r="5" spans="1:3" s="141" customFormat="1" ht="409.5" customHeight="1" x14ac:dyDescent="0.3">
      <c r="A5" s="142">
        <v>2</v>
      </c>
      <c r="B5" s="143"/>
      <c r="C5" s="144" t="s">
        <v>404</v>
      </c>
    </row>
    <row r="6" spans="1:3" s="141" customFormat="1" ht="409.5" customHeight="1" x14ac:dyDescent="0.3">
      <c r="A6" s="149">
        <v>3</v>
      </c>
      <c r="B6" s="406"/>
      <c r="C6" s="228" t="s">
        <v>405</v>
      </c>
    </row>
    <row r="7" spans="1:3" s="141" customFormat="1" ht="409.5" customHeight="1" x14ac:dyDescent="0.3">
      <c r="A7" s="149">
        <v>4</v>
      </c>
      <c r="B7" s="406"/>
      <c r="C7" s="228" t="s">
        <v>406</v>
      </c>
    </row>
    <row r="8" spans="1:3" s="141" customFormat="1" ht="409.5" customHeight="1" x14ac:dyDescent="0.3">
      <c r="A8" s="149">
        <v>5</v>
      </c>
      <c r="B8" s="406"/>
      <c r="C8" s="228" t="s">
        <v>407</v>
      </c>
    </row>
    <row r="9" spans="1:3" s="141" customFormat="1" ht="409.5" customHeight="1" x14ac:dyDescent="0.3">
      <c r="A9" s="142">
        <v>6</v>
      </c>
      <c r="B9" s="407"/>
      <c r="C9" s="144" t="s">
        <v>408</v>
      </c>
    </row>
    <row r="10" spans="1:3" s="141" customFormat="1" ht="409.5" customHeight="1" x14ac:dyDescent="0.3">
      <c r="A10" s="142">
        <v>7</v>
      </c>
      <c r="B10" s="407"/>
      <c r="C10" s="144" t="s">
        <v>409</v>
      </c>
    </row>
  </sheetData>
  <mergeCells count="2">
    <mergeCell ref="B6:B8"/>
    <mergeCell ref="B9:B10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:T9"/>
  <sheetViews>
    <sheetView workbookViewId="0">
      <selection activeCell="H4" sqref="H4"/>
    </sheetView>
  </sheetViews>
  <sheetFormatPr defaultRowHeight="15" x14ac:dyDescent="0.25"/>
  <cols>
    <col min="2" max="2" width="23.85546875" bestFit="1" customWidth="1"/>
    <col min="3" max="3" width="15.140625" customWidth="1"/>
    <col min="4" max="4" width="11.5703125" bestFit="1" customWidth="1"/>
    <col min="5" max="5" width="10.7109375" bestFit="1" customWidth="1"/>
    <col min="7" max="7" width="10.7109375" bestFit="1" customWidth="1"/>
    <col min="8" max="8" width="24" customWidth="1"/>
    <col min="9" max="9" width="21" customWidth="1"/>
    <col min="10" max="10" width="18.85546875" customWidth="1"/>
    <col min="11" max="11" width="12.140625" bestFit="1" customWidth="1"/>
    <col min="12" max="12" width="17.7109375" bestFit="1" customWidth="1"/>
    <col min="13" max="13" width="17.5703125" customWidth="1"/>
    <col min="14" max="14" width="15" customWidth="1"/>
    <col min="15" max="15" width="18" customWidth="1"/>
    <col min="16" max="16" width="15.28515625" customWidth="1"/>
    <col min="17" max="17" width="16.7109375" customWidth="1"/>
    <col min="18" max="18" width="21.28515625" customWidth="1"/>
    <col min="19" max="19" width="17.5703125" customWidth="1"/>
    <col min="20" max="20" width="22.5703125" customWidth="1"/>
  </cols>
  <sheetData>
    <row r="1" spans="1:20" ht="30" x14ac:dyDescent="0.25">
      <c r="A1" s="13" t="s">
        <v>0</v>
      </c>
      <c r="B1" s="13" t="s">
        <v>1</v>
      </c>
      <c r="C1" s="51" t="s">
        <v>21</v>
      </c>
      <c r="D1" s="51" t="s">
        <v>22</v>
      </c>
      <c r="E1" s="51" t="s">
        <v>23</v>
      </c>
      <c r="F1" s="51" t="s">
        <v>24</v>
      </c>
      <c r="G1" s="51" t="s">
        <v>25</v>
      </c>
      <c r="H1" s="70" t="s">
        <v>174</v>
      </c>
      <c r="I1" s="49" t="s">
        <v>52</v>
      </c>
      <c r="J1" s="49" t="s">
        <v>53</v>
      </c>
      <c r="K1" s="52" t="s">
        <v>54</v>
      </c>
      <c r="L1" s="53" t="s">
        <v>63</v>
      </c>
      <c r="M1" s="50" t="s">
        <v>64</v>
      </c>
      <c r="N1" s="54" t="s">
        <v>65</v>
      </c>
      <c r="O1" s="55" t="s">
        <v>66</v>
      </c>
      <c r="P1" s="56" t="s">
        <v>147</v>
      </c>
      <c r="Q1" s="57" t="s">
        <v>146</v>
      </c>
      <c r="R1" s="58" t="s">
        <v>56</v>
      </c>
      <c r="S1" s="59" t="s">
        <v>55</v>
      </c>
      <c r="T1" s="60" t="s">
        <v>57</v>
      </c>
    </row>
    <row r="2" spans="1:20" ht="30" x14ac:dyDescent="0.25">
      <c r="A2" s="10">
        <v>1</v>
      </c>
      <c r="B2" s="9" t="s">
        <v>4</v>
      </c>
      <c r="C2" s="10" t="s">
        <v>27</v>
      </c>
      <c r="D2" s="61" t="s">
        <v>28</v>
      </c>
      <c r="E2" s="61" t="s">
        <v>29</v>
      </c>
      <c r="F2" s="10" t="s">
        <v>30</v>
      </c>
      <c r="G2" s="61" t="s">
        <v>31</v>
      </c>
      <c r="H2" s="25" t="s">
        <v>144</v>
      </c>
      <c r="I2" s="25" t="s">
        <v>103</v>
      </c>
      <c r="J2" s="62" t="s">
        <v>61</v>
      </c>
      <c r="K2" s="63" t="s">
        <v>62</v>
      </c>
      <c r="L2" s="32" t="s">
        <v>72</v>
      </c>
      <c r="M2" s="25" t="s">
        <v>79</v>
      </c>
      <c r="N2" s="30" t="s">
        <v>77</v>
      </c>
      <c r="O2" s="41" t="s">
        <v>80</v>
      </c>
      <c r="P2" s="23" t="s">
        <v>81</v>
      </c>
      <c r="Q2" s="27" t="s">
        <v>82</v>
      </c>
      <c r="R2" s="36" t="s">
        <v>83</v>
      </c>
      <c r="S2" s="23" t="s">
        <v>84</v>
      </c>
      <c r="T2" s="27" t="s">
        <v>85</v>
      </c>
    </row>
    <row r="3" spans="1:20" ht="45" x14ac:dyDescent="0.25">
      <c r="A3" s="12">
        <v>2</v>
      </c>
      <c r="B3" s="11" t="s">
        <v>95</v>
      </c>
      <c r="C3" s="46" t="s">
        <v>138</v>
      </c>
      <c r="D3" s="12" t="s">
        <v>140</v>
      </c>
      <c r="E3" s="45">
        <v>45221</v>
      </c>
      <c r="F3" s="12" t="s">
        <v>33</v>
      </c>
      <c r="G3" s="64" t="s">
        <v>34</v>
      </c>
      <c r="H3" s="12" t="s">
        <v>145</v>
      </c>
      <c r="I3" s="12" t="s">
        <v>60</v>
      </c>
      <c r="J3" s="65" t="s">
        <v>61</v>
      </c>
      <c r="K3" s="66" t="s">
        <v>62</v>
      </c>
      <c r="L3" s="33" t="s">
        <v>72</v>
      </c>
      <c r="M3" s="24" t="s">
        <v>78</v>
      </c>
      <c r="N3" s="31" t="s">
        <v>77</v>
      </c>
      <c r="O3" s="42" t="s">
        <v>80</v>
      </c>
      <c r="P3" s="24" t="s">
        <v>81</v>
      </c>
      <c r="Q3" s="31" t="s">
        <v>82</v>
      </c>
      <c r="R3" s="37" t="s">
        <v>83</v>
      </c>
      <c r="S3" s="24" t="s">
        <v>84</v>
      </c>
      <c r="T3" s="31" t="s">
        <v>85</v>
      </c>
    </row>
    <row r="4" spans="1:20" ht="45" x14ac:dyDescent="0.25">
      <c r="A4" s="10">
        <v>3</v>
      </c>
      <c r="B4" s="9" t="s">
        <v>9</v>
      </c>
      <c r="C4" s="10" t="s">
        <v>35</v>
      </c>
      <c r="D4" s="61" t="s">
        <v>36</v>
      </c>
      <c r="E4" s="61" t="s">
        <v>37</v>
      </c>
      <c r="F4" s="10" t="s">
        <v>38</v>
      </c>
      <c r="G4" s="61" t="s">
        <v>39</v>
      </c>
      <c r="H4" s="10" t="s">
        <v>145</v>
      </c>
      <c r="I4" s="10" t="s">
        <v>60</v>
      </c>
      <c r="J4" s="67" t="s">
        <v>61</v>
      </c>
      <c r="K4" s="63" t="s">
        <v>62</v>
      </c>
      <c r="L4" s="32" t="s">
        <v>72</v>
      </c>
      <c r="M4" s="25" t="s">
        <v>78</v>
      </c>
      <c r="N4" s="30" t="s">
        <v>77</v>
      </c>
      <c r="O4" s="43" t="s">
        <v>80</v>
      </c>
      <c r="P4" s="25" t="s">
        <v>81</v>
      </c>
      <c r="Q4" s="30" t="s">
        <v>82</v>
      </c>
      <c r="R4" s="36" t="s">
        <v>83</v>
      </c>
      <c r="S4" s="25" t="s">
        <v>84</v>
      </c>
      <c r="T4" s="30" t="s">
        <v>85</v>
      </c>
    </row>
    <row r="5" spans="1:20" ht="45" x14ac:dyDescent="0.25">
      <c r="A5" s="12">
        <v>4</v>
      </c>
      <c r="B5" s="11" t="s">
        <v>12</v>
      </c>
      <c r="C5" s="12" t="s">
        <v>41</v>
      </c>
      <c r="D5" s="64" t="s">
        <v>42</v>
      </c>
      <c r="E5" s="64" t="s">
        <v>43</v>
      </c>
      <c r="F5" s="12" t="s">
        <v>30</v>
      </c>
      <c r="G5" s="64" t="s">
        <v>44</v>
      </c>
      <c r="H5" s="12" t="s">
        <v>145</v>
      </c>
      <c r="I5" s="12" t="s">
        <v>60</v>
      </c>
      <c r="J5" s="65" t="s">
        <v>61</v>
      </c>
      <c r="K5" s="66" t="s">
        <v>62</v>
      </c>
      <c r="L5" s="33" t="s">
        <v>72</v>
      </c>
      <c r="M5" s="24" t="s">
        <v>78</v>
      </c>
      <c r="N5" s="31" t="s">
        <v>77</v>
      </c>
      <c r="O5" s="42" t="s">
        <v>80</v>
      </c>
      <c r="P5" s="24" t="s">
        <v>81</v>
      </c>
      <c r="Q5" s="31" t="s">
        <v>82</v>
      </c>
      <c r="R5" s="37" t="s">
        <v>83</v>
      </c>
      <c r="S5" s="24" t="s">
        <v>84</v>
      </c>
      <c r="T5" s="31" t="s">
        <v>85</v>
      </c>
    </row>
    <row r="6" spans="1:20" ht="45" x14ac:dyDescent="0.25">
      <c r="A6" s="10">
        <v>5</v>
      </c>
      <c r="B6" s="9" t="s">
        <v>15</v>
      </c>
      <c r="C6" s="25" t="s">
        <v>141</v>
      </c>
      <c r="D6" s="47">
        <v>43396</v>
      </c>
      <c r="E6" s="47">
        <v>45221</v>
      </c>
      <c r="F6" s="10" t="s">
        <v>45</v>
      </c>
      <c r="G6" s="61" t="s">
        <v>46</v>
      </c>
      <c r="H6" s="10" t="s">
        <v>145</v>
      </c>
      <c r="I6" s="10" t="s">
        <v>60</v>
      </c>
      <c r="J6" s="67" t="s">
        <v>61</v>
      </c>
      <c r="K6" s="63" t="s">
        <v>62</v>
      </c>
      <c r="L6" s="32" t="s">
        <v>72</v>
      </c>
      <c r="M6" s="25" t="s">
        <v>78</v>
      </c>
      <c r="N6" s="30" t="s">
        <v>77</v>
      </c>
      <c r="O6" s="43" t="s">
        <v>80</v>
      </c>
      <c r="P6" s="25" t="s">
        <v>81</v>
      </c>
      <c r="Q6" s="30" t="s">
        <v>82</v>
      </c>
      <c r="R6" s="36" t="s">
        <v>83</v>
      </c>
      <c r="S6" s="25" t="s">
        <v>84</v>
      </c>
      <c r="T6" s="30" t="s">
        <v>85</v>
      </c>
    </row>
    <row r="7" spans="1:20" ht="45" x14ac:dyDescent="0.25">
      <c r="A7" s="12">
        <v>6</v>
      </c>
      <c r="B7" s="11" t="s">
        <v>17</v>
      </c>
      <c r="C7" s="12" t="s">
        <v>142</v>
      </c>
      <c r="D7" s="12" t="s">
        <v>139</v>
      </c>
      <c r="E7" s="45">
        <v>45221</v>
      </c>
      <c r="F7" s="12" t="s">
        <v>30</v>
      </c>
      <c r="G7" s="64" t="s">
        <v>47</v>
      </c>
      <c r="H7" s="12" t="s">
        <v>145</v>
      </c>
      <c r="I7" s="12" t="s">
        <v>60</v>
      </c>
      <c r="J7" s="65" t="s">
        <v>61</v>
      </c>
      <c r="K7" s="66" t="s">
        <v>62</v>
      </c>
      <c r="L7" s="33" t="s">
        <v>72</v>
      </c>
      <c r="M7" s="24" t="s">
        <v>78</v>
      </c>
      <c r="N7" s="31" t="s">
        <v>77</v>
      </c>
      <c r="O7" s="42" t="s">
        <v>80</v>
      </c>
      <c r="P7" s="24" t="s">
        <v>81</v>
      </c>
      <c r="Q7" s="31" t="s">
        <v>82</v>
      </c>
      <c r="R7" s="37" t="s">
        <v>83</v>
      </c>
      <c r="S7" s="24" t="s">
        <v>84</v>
      </c>
      <c r="T7" s="31" t="s">
        <v>85</v>
      </c>
    </row>
    <row r="8" spans="1:20" ht="45" x14ac:dyDescent="0.25">
      <c r="A8" s="10">
        <v>7</v>
      </c>
      <c r="B8" s="9" t="s">
        <v>19</v>
      </c>
      <c r="C8" s="10" t="s">
        <v>48</v>
      </c>
      <c r="D8" s="61" t="s">
        <v>49</v>
      </c>
      <c r="E8" s="61" t="s">
        <v>50</v>
      </c>
      <c r="F8" s="10" t="s">
        <v>30</v>
      </c>
      <c r="G8" s="61" t="s">
        <v>51</v>
      </c>
      <c r="H8" s="10" t="s">
        <v>145</v>
      </c>
      <c r="I8" s="10" t="s">
        <v>60</v>
      </c>
      <c r="J8" s="67" t="s">
        <v>61</v>
      </c>
      <c r="K8" s="63" t="s">
        <v>62</v>
      </c>
      <c r="L8" s="32" t="s">
        <v>72</v>
      </c>
      <c r="M8" s="25" t="s">
        <v>78</v>
      </c>
      <c r="N8" s="30" t="s">
        <v>77</v>
      </c>
      <c r="O8" s="43" t="s">
        <v>80</v>
      </c>
      <c r="P8" s="25" t="s">
        <v>81</v>
      </c>
      <c r="Q8" s="30" t="s">
        <v>82</v>
      </c>
      <c r="R8" s="36" t="s">
        <v>83</v>
      </c>
      <c r="S8" s="25" t="s">
        <v>84</v>
      </c>
      <c r="T8" s="30" t="s">
        <v>85</v>
      </c>
    </row>
    <row r="9" spans="1:20" ht="45" x14ac:dyDescent="0.25">
      <c r="A9" s="18">
        <v>8</v>
      </c>
      <c r="B9" s="17" t="s">
        <v>20</v>
      </c>
      <c r="C9" s="26" t="s">
        <v>169</v>
      </c>
      <c r="D9" s="26" t="s">
        <v>170</v>
      </c>
      <c r="E9" s="26" t="s">
        <v>172</v>
      </c>
      <c r="F9" s="18" t="s">
        <v>171</v>
      </c>
      <c r="G9" s="26" t="s">
        <v>173</v>
      </c>
      <c r="H9" s="18" t="s">
        <v>145</v>
      </c>
      <c r="I9" s="18" t="s">
        <v>60</v>
      </c>
      <c r="J9" s="68" t="s">
        <v>61</v>
      </c>
      <c r="K9" s="69" t="s">
        <v>62</v>
      </c>
      <c r="L9" s="34" t="s">
        <v>72</v>
      </c>
      <c r="M9" s="26" t="s">
        <v>78</v>
      </c>
      <c r="N9" s="29" t="s">
        <v>77</v>
      </c>
      <c r="O9" s="44" t="s">
        <v>80</v>
      </c>
      <c r="P9" s="26" t="s">
        <v>81</v>
      </c>
      <c r="Q9" s="29" t="s">
        <v>82</v>
      </c>
      <c r="R9" s="34" t="s">
        <v>83</v>
      </c>
      <c r="S9" s="68" t="s">
        <v>136</v>
      </c>
      <c r="T9" s="39" t="s">
        <v>165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N9"/>
  <sheetViews>
    <sheetView workbookViewId="0">
      <selection activeCell="H4" sqref="H4"/>
    </sheetView>
  </sheetViews>
  <sheetFormatPr defaultRowHeight="15" x14ac:dyDescent="0.25"/>
  <cols>
    <col min="1" max="1" width="7.42578125" customWidth="1"/>
    <col min="2" max="2" width="23.85546875" bestFit="1" customWidth="1"/>
    <col min="3" max="3" width="15.140625" customWidth="1"/>
    <col min="4" max="4" width="14.140625" customWidth="1"/>
    <col min="5" max="5" width="13.5703125" customWidth="1"/>
    <col min="6" max="6" width="13.85546875" customWidth="1"/>
    <col min="7" max="7" width="14" customWidth="1"/>
    <col min="8" max="8" width="24" customWidth="1"/>
    <col min="9" max="9" width="21" customWidth="1"/>
    <col min="10" max="10" width="18.85546875" customWidth="1"/>
    <col min="11" max="11" width="15.140625" customWidth="1"/>
    <col min="12" max="12" width="21.28515625" customWidth="1"/>
    <col min="13" max="13" width="17.5703125" customWidth="1"/>
    <col min="14" max="14" width="22.5703125" customWidth="1"/>
  </cols>
  <sheetData>
    <row r="1" spans="1:14" x14ac:dyDescent="0.25">
      <c r="A1" s="13" t="s">
        <v>0</v>
      </c>
      <c r="B1" s="13" t="s">
        <v>1</v>
      </c>
      <c r="C1" s="51" t="s">
        <v>21</v>
      </c>
      <c r="D1" s="51" t="s">
        <v>22</v>
      </c>
      <c r="E1" s="51" t="s">
        <v>23</v>
      </c>
      <c r="F1" s="51" t="s">
        <v>24</v>
      </c>
      <c r="G1" s="51" t="s">
        <v>25</v>
      </c>
      <c r="H1" s="71" t="s">
        <v>174</v>
      </c>
      <c r="I1" s="72" t="s">
        <v>52</v>
      </c>
      <c r="J1" s="22" t="s">
        <v>53</v>
      </c>
      <c r="K1" s="28" t="s">
        <v>54</v>
      </c>
      <c r="L1" s="35" t="s">
        <v>56</v>
      </c>
      <c r="M1" s="38" t="s">
        <v>55</v>
      </c>
      <c r="N1" s="40" t="s">
        <v>57</v>
      </c>
    </row>
    <row r="2" spans="1:14" ht="30" customHeight="1" x14ac:dyDescent="0.25">
      <c r="A2" s="10">
        <v>1</v>
      </c>
      <c r="B2" s="9" t="s">
        <v>4</v>
      </c>
      <c r="C2" s="10" t="s">
        <v>27</v>
      </c>
      <c r="D2" s="61" t="s">
        <v>28</v>
      </c>
      <c r="E2" s="61" t="s">
        <v>29</v>
      </c>
      <c r="F2" s="10" t="s">
        <v>30</v>
      </c>
      <c r="G2" s="61" t="s">
        <v>31</v>
      </c>
      <c r="H2" s="48" t="s">
        <v>144</v>
      </c>
      <c r="I2" s="411" t="s">
        <v>103</v>
      </c>
      <c r="J2" s="414" t="s">
        <v>61</v>
      </c>
      <c r="K2" s="417" t="s">
        <v>62</v>
      </c>
      <c r="L2" s="420" t="s">
        <v>83</v>
      </c>
      <c r="M2" s="423" t="s">
        <v>84</v>
      </c>
      <c r="N2" s="426" t="s">
        <v>85</v>
      </c>
    </row>
    <row r="3" spans="1:14" ht="30" customHeight="1" x14ac:dyDescent="0.25">
      <c r="A3" s="12">
        <v>2</v>
      </c>
      <c r="B3" s="11" t="s">
        <v>95</v>
      </c>
      <c r="C3" s="46" t="s">
        <v>138</v>
      </c>
      <c r="D3" s="12" t="s">
        <v>140</v>
      </c>
      <c r="E3" s="45">
        <v>45221</v>
      </c>
      <c r="F3" s="12" t="s">
        <v>33</v>
      </c>
      <c r="G3" s="64" t="s">
        <v>34</v>
      </c>
      <c r="H3" s="20" t="s">
        <v>145</v>
      </c>
      <c r="I3" s="412"/>
      <c r="J3" s="415"/>
      <c r="K3" s="418"/>
      <c r="L3" s="421"/>
      <c r="M3" s="424"/>
      <c r="N3" s="427"/>
    </row>
    <row r="4" spans="1:14" ht="30" customHeight="1" x14ac:dyDescent="0.25">
      <c r="A4" s="10">
        <v>3</v>
      </c>
      <c r="B4" s="9" t="s">
        <v>9</v>
      </c>
      <c r="C4" s="10" t="s">
        <v>35</v>
      </c>
      <c r="D4" s="61" t="s">
        <v>36</v>
      </c>
      <c r="E4" s="61" t="s">
        <v>37</v>
      </c>
      <c r="F4" s="10" t="s">
        <v>38</v>
      </c>
      <c r="G4" s="61" t="s">
        <v>39</v>
      </c>
      <c r="H4" s="19" t="s">
        <v>145</v>
      </c>
      <c r="I4" s="412"/>
      <c r="J4" s="415"/>
      <c r="K4" s="418"/>
      <c r="L4" s="421"/>
      <c r="M4" s="424"/>
      <c r="N4" s="427"/>
    </row>
    <row r="5" spans="1:14" ht="30" customHeight="1" x14ac:dyDescent="0.25">
      <c r="A5" s="12">
        <v>4</v>
      </c>
      <c r="B5" s="11" t="s">
        <v>12</v>
      </c>
      <c r="C5" s="12" t="s">
        <v>41</v>
      </c>
      <c r="D5" s="64" t="s">
        <v>42</v>
      </c>
      <c r="E5" s="64" t="s">
        <v>43</v>
      </c>
      <c r="F5" s="12" t="s">
        <v>30</v>
      </c>
      <c r="G5" s="64" t="s">
        <v>44</v>
      </c>
      <c r="H5" s="20" t="s">
        <v>145</v>
      </c>
      <c r="I5" s="412"/>
      <c r="J5" s="415"/>
      <c r="K5" s="418"/>
      <c r="L5" s="421"/>
      <c r="M5" s="424"/>
      <c r="N5" s="427"/>
    </row>
    <row r="6" spans="1:14" ht="45" x14ac:dyDescent="0.25">
      <c r="A6" s="10">
        <v>5</v>
      </c>
      <c r="B6" s="9" t="s">
        <v>15</v>
      </c>
      <c r="C6" s="25" t="s">
        <v>141</v>
      </c>
      <c r="D6" s="47">
        <v>43396</v>
      </c>
      <c r="E6" s="47">
        <v>45221</v>
      </c>
      <c r="F6" s="10" t="s">
        <v>45</v>
      </c>
      <c r="G6" s="61" t="s">
        <v>46</v>
      </c>
      <c r="H6" s="19" t="s">
        <v>145</v>
      </c>
      <c r="I6" s="412"/>
      <c r="J6" s="415"/>
      <c r="K6" s="418"/>
      <c r="L6" s="421"/>
      <c r="M6" s="424"/>
      <c r="N6" s="427"/>
    </row>
    <row r="7" spans="1:14" ht="30" customHeight="1" x14ac:dyDescent="0.25">
      <c r="A7" s="12">
        <v>6</v>
      </c>
      <c r="B7" s="11" t="s">
        <v>17</v>
      </c>
      <c r="C7" s="12" t="s">
        <v>142</v>
      </c>
      <c r="D7" s="12" t="s">
        <v>139</v>
      </c>
      <c r="E7" s="45">
        <v>45221</v>
      </c>
      <c r="F7" s="12" t="s">
        <v>30</v>
      </c>
      <c r="G7" s="64" t="s">
        <v>47</v>
      </c>
      <c r="H7" s="20" t="s">
        <v>145</v>
      </c>
      <c r="I7" s="412"/>
      <c r="J7" s="415"/>
      <c r="K7" s="418"/>
      <c r="L7" s="421"/>
      <c r="M7" s="424"/>
      <c r="N7" s="427"/>
    </row>
    <row r="8" spans="1:14" ht="30" customHeight="1" x14ac:dyDescent="0.25">
      <c r="A8" s="10">
        <v>7</v>
      </c>
      <c r="B8" s="9" t="s">
        <v>19</v>
      </c>
      <c r="C8" s="10" t="s">
        <v>48</v>
      </c>
      <c r="D8" s="61" t="s">
        <v>49</v>
      </c>
      <c r="E8" s="61" t="s">
        <v>50</v>
      </c>
      <c r="F8" s="10" t="s">
        <v>30</v>
      </c>
      <c r="G8" s="61" t="s">
        <v>51</v>
      </c>
      <c r="H8" s="19" t="s">
        <v>145</v>
      </c>
      <c r="I8" s="413"/>
      <c r="J8" s="416"/>
      <c r="K8" s="419"/>
      <c r="L8" s="422"/>
      <c r="M8" s="425"/>
      <c r="N8" s="428"/>
    </row>
    <row r="9" spans="1:14" ht="30.75" thickBot="1" x14ac:dyDescent="0.3">
      <c r="A9" s="18">
        <v>8</v>
      </c>
      <c r="B9" s="17" t="s">
        <v>20</v>
      </c>
      <c r="C9" s="26" t="s">
        <v>169</v>
      </c>
      <c r="D9" s="26" t="s">
        <v>170</v>
      </c>
      <c r="E9" s="26" t="s">
        <v>172</v>
      </c>
      <c r="F9" s="18" t="s">
        <v>171</v>
      </c>
      <c r="G9" s="26" t="s">
        <v>173</v>
      </c>
      <c r="H9" s="21" t="s">
        <v>145</v>
      </c>
      <c r="I9" s="73" t="s">
        <v>60</v>
      </c>
      <c r="J9" s="74" t="s">
        <v>61</v>
      </c>
      <c r="K9" s="75" t="s">
        <v>62</v>
      </c>
      <c r="L9" s="408" t="s">
        <v>175</v>
      </c>
      <c r="M9" s="409"/>
      <c r="N9" s="410"/>
    </row>
  </sheetData>
  <mergeCells count="7">
    <mergeCell ref="L9:N9"/>
    <mergeCell ref="I2:I8"/>
    <mergeCell ref="J2:J8"/>
    <mergeCell ref="K2:K8"/>
    <mergeCell ref="L2:L8"/>
    <mergeCell ref="M2:M8"/>
    <mergeCell ref="N2:N8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3:A53"/>
  <sheetViews>
    <sheetView topLeftCell="A34" zoomScale="125" workbookViewId="0">
      <selection activeCell="A44" sqref="A44"/>
    </sheetView>
  </sheetViews>
  <sheetFormatPr defaultRowHeight="15" x14ac:dyDescent="0.25"/>
  <cols>
    <col min="1" max="1" width="60.28515625" bestFit="1" customWidth="1"/>
  </cols>
  <sheetData>
    <row r="3" spans="1:1" x14ac:dyDescent="0.25">
      <c r="A3" s="76" t="s">
        <v>176</v>
      </c>
    </row>
    <row r="4" spans="1:1" x14ac:dyDescent="0.25">
      <c r="A4" s="77">
        <v>5</v>
      </c>
    </row>
    <row r="5" spans="1:1" x14ac:dyDescent="0.25">
      <c r="A5" s="78" t="s">
        <v>95</v>
      </c>
    </row>
    <row r="6" spans="1:1" x14ac:dyDescent="0.25">
      <c r="A6" s="79" t="s">
        <v>7</v>
      </c>
    </row>
    <row r="7" spans="1:1" x14ac:dyDescent="0.25">
      <c r="A7" s="77">
        <v>6</v>
      </c>
    </row>
    <row r="8" spans="1:1" x14ac:dyDescent="0.25">
      <c r="A8" s="78" t="s">
        <v>186</v>
      </c>
    </row>
    <row r="9" spans="1:1" x14ac:dyDescent="0.25">
      <c r="A9" s="79" t="s">
        <v>195</v>
      </c>
    </row>
    <row r="10" spans="1:1" x14ac:dyDescent="0.25">
      <c r="A10" s="77">
        <v>7</v>
      </c>
    </row>
    <row r="11" spans="1:1" x14ac:dyDescent="0.25">
      <c r="A11" s="78" t="s">
        <v>152</v>
      </c>
    </row>
    <row r="12" spans="1:1" x14ac:dyDescent="0.25">
      <c r="A12" s="79" t="s">
        <v>153</v>
      </c>
    </row>
    <row r="13" spans="1:1" x14ac:dyDescent="0.25">
      <c r="A13" s="78" t="s">
        <v>150</v>
      </c>
    </row>
    <row r="14" spans="1:1" x14ac:dyDescent="0.25">
      <c r="A14" s="79" t="s">
        <v>151</v>
      </c>
    </row>
    <row r="15" spans="1:1" x14ac:dyDescent="0.25">
      <c r="A15" s="77">
        <v>8</v>
      </c>
    </row>
    <row r="16" spans="1:1" x14ac:dyDescent="0.25">
      <c r="A16" s="78" t="s">
        <v>9</v>
      </c>
    </row>
    <row r="17" spans="1:1" x14ac:dyDescent="0.25">
      <c r="A17" s="79" t="s">
        <v>10</v>
      </c>
    </row>
    <row r="18" spans="1:1" x14ac:dyDescent="0.25">
      <c r="A18" s="78" t="s">
        <v>12</v>
      </c>
    </row>
    <row r="19" spans="1:1" x14ac:dyDescent="0.25">
      <c r="A19" s="79" t="s">
        <v>13</v>
      </c>
    </row>
    <row r="20" spans="1:1" x14ac:dyDescent="0.25">
      <c r="A20" s="77">
        <v>9</v>
      </c>
    </row>
    <row r="21" spans="1:1" x14ac:dyDescent="0.25">
      <c r="A21" s="78" t="s">
        <v>19</v>
      </c>
    </row>
    <row r="22" spans="1:1" x14ac:dyDescent="0.25">
      <c r="A22" s="79" t="s">
        <v>18</v>
      </c>
    </row>
    <row r="23" spans="1:1" x14ac:dyDescent="0.25">
      <c r="A23" s="78" t="s">
        <v>17</v>
      </c>
    </row>
    <row r="24" spans="1:1" x14ac:dyDescent="0.25">
      <c r="A24" s="79" t="s">
        <v>18</v>
      </c>
    </row>
    <row r="25" spans="1:1" x14ac:dyDescent="0.25">
      <c r="A25" s="78" t="s">
        <v>15</v>
      </c>
    </row>
    <row r="26" spans="1:1" x14ac:dyDescent="0.25">
      <c r="A26" s="79" t="s">
        <v>16</v>
      </c>
    </row>
    <row r="27" spans="1:1" x14ac:dyDescent="0.25">
      <c r="A27" s="77">
        <v>10</v>
      </c>
    </row>
    <row r="28" spans="1:1" x14ac:dyDescent="0.25">
      <c r="A28" s="78" t="s">
        <v>154</v>
      </c>
    </row>
    <row r="29" spans="1:1" x14ac:dyDescent="0.25">
      <c r="A29" s="79" t="s">
        <v>155</v>
      </c>
    </row>
    <row r="30" spans="1:1" x14ac:dyDescent="0.25">
      <c r="A30" s="78" t="s">
        <v>158</v>
      </c>
    </row>
    <row r="31" spans="1:1" x14ac:dyDescent="0.25">
      <c r="A31" s="79" t="s">
        <v>159</v>
      </c>
    </row>
    <row r="32" spans="1:1" x14ac:dyDescent="0.25">
      <c r="A32" s="77" t="s">
        <v>180</v>
      </c>
    </row>
    <row r="33" spans="1:1" x14ac:dyDescent="0.25">
      <c r="A33" s="78" t="s">
        <v>191</v>
      </c>
    </row>
    <row r="34" spans="1:1" x14ac:dyDescent="0.25">
      <c r="A34" s="79" t="s">
        <v>198</v>
      </c>
    </row>
    <row r="35" spans="1:1" x14ac:dyDescent="0.25">
      <c r="A35" s="78" t="s">
        <v>192</v>
      </c>
    </row>
    <row r="36" spans="1:1" x14ac:dyDescent="0.25">
      <c r="A36" s="79" t="s">
        <v>199</v>
      </c>
    </row>
    <row r="37" spans="1:1" x14ac:dyDescent="0.25">
      <c r="A37" s="77" t="s">
        <v>181</v>
      </c>
    </row>
    <row r="38" spans="1:1" x14ac:dyDescent="0.25">
      <c r="A38" s="78" t="s">
        <v>162</v>
      </c>
    </row>
    <row r="39" spans="1:1" x14ac:dyDescent="0.25">
      <c r="A39" s="79" t="s">
        <v>163</v>
      </c>
    </row>
    <row r="40" spans="1:1" x14ac:dyDescent="0.25">
      <c r="A40" s="78" t="s">
        <v>156</v>
      </c>
    </row>
    <row r="41" spans="1:1" x14ac:dyDescent="0.25">
      <c r="A41" s="79" t="s">
        <v>157</v>
      </c>
    </row>
    <row r="42" spans="1:1" x14ac:dyDescent="0.25">
      <c r="A42" s="78" t="s">
        <v>160</v>
      </c>
    </row>
    <row r="43" spans="1:1" x14ac:dyDescent="0.25">
      <c r="A43" s="79" t="s">
        <v>161</v>
      </c>
    </row>
    <row r="44" spans="1:1" x14ac:dyDescent="0.25">
      <c r="A44" s="78" t="s">
        <v>193</v>
      </c>
    </row>
    <row r="45" spans="1:1" x14ac:dyDescent="0.25">
      <c r="A45" s="79" t="s">
        <v>200</v>
      </c>
    </row>
    <row r="46" spans="1:1" x14ac:dyDescent="0.25">
      <c r="A46" s="77" t="s">
        <v>179</v>
      </c>
    </row>
    <row r="47" spans="1:1" x14ac:dyDescent="0.25">
      <c r="A47" s="78" t="s">
        <v>4</v>
      </c>
    </row>
    <row r="48" spans="1:1" x14ac:dyDescent="0.25">
      <c r="A48" s="79" t="s">
        <v>5</v>
      </c>
    </row>
    <row r="49" spans="1:1" x14ac:dyDescent="0.25">
      <c r="A49" s="77" t="s">
        <v>178</v>
      </c>
    </row>
    <row r="50" spans="1:1" x14ac:dyDescent="0.25">
      <c r="A50" s="78" t="s">
        <v>148</v>
      </c>
    </row>
    <row r="51" spans="1:1" x14ac:dyDescent="0.25">
      <c r="A51" s="79" t="s">
        <v>149</v>
      </c>
    </row>
    <row r="52" spans="1:1" x14ac:dyDescent="0.25">
      <c r="A52" s="77" t="s">
        <v>182</v>
      </c>
    </row>
    <row r="53" spans="1:1" x14ac:dyDescent="0.25">
      <c r="A53" s="77" t="s">
        <v>177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3:D62"/>
  <sheetViews>
    <sheetView workbookViewId="0">
      <selection activeCell="F20" sqref="F20"/>
    </sheetView>
  </sheetViews>
  <sheetFormatPr defaultRowHeight="15" x14ac:dyDescent="0.25"/>
  <cols>
    <col min="1" max="1" width="24.28515625" customWidth="1"/>
    <col min="2" max="2" width="17.7109375" customWidth="1"/>
    <col min="3" max="3" width="27.7109375" style="16" customWidth="1"/>
    <col min="4" max="4" width="39.28515625" bestFit="1" customWidth="1"/>
  </cols>
  <sheetData>
    <row r="3" spans="1:4" x14ac:dyDescent="0.25">
      <c r="A3" s="76" t="s">
        <v>330</v>
      </c>
      <c r="B3" s="76" t="s">
        <v>332</v>
      </c>
      <c r="C3" s="107" t="s">
        <v>333</v>
      </c>
      <c r="D3" s="76" t="s">
        <v>1</v>
      </c>
    </row>
    <row r="4" spans="1:4" x14ac:dyDescent="0.25">
      <c r="A4" t="s">
        <v>71</v>
      </c>
      <c r="C4"/>
    </row>
    <row r="5" spans="1:4" x14ac:dyDescent="0.25">
      <c r="A5" t="s">
        <v>331</v>
      </c>
      <c r="C5"/>
    </row>
    <row r="6" spans="1:4" x14ac:dyDescent="0.25">
      <c r="B6" t="s">
        <v>334</v>
      </c>
      <c r="C6"/>
    </row>
    <row r="7" spans="1:4" x14ac:dyDescent="0.25">
      <c r="C7" t="s">
        <v>179</v>
      </c>
    </row>
    <row r="8" spans="1:4" x14ac:dyDescent="0.25">
      <c r="C8"/>
      <c r="D8" t="s">
        <v>4</v>
      </c>
    </row>
    <row r="9" spans="1:4" x14ac:dyDescent="0.25">
      <c r="B9" t="s">
        <v>335</v>
      </c>
      <c r="C9"/>
    </row>
    <row r="10" spans="1:4" x14ac:dyDescent="0.25">
      <c r="C10">
        <v>4</v>
      </c>
    </row>
    <row r="11" spans="1:4" x14ac:dyDescent="0.25">
      <c r="C11"/>
      <c r="D11" t="s">
        <v>148</v>
      </c>
    </row>
    <row r="12" spans="1:4" x14ac:dyDescent="0.25">
      <c r="C12">
        <v>5</v>
      </c>
    </row>
    <row r="13" spans="1:4" x14ac:dyDescent="0.25">
      <c r="C13"/>
      <c r="D13" t="s">
        <v>95</v>
      </c>
    </row>
    <row r="14" spans="1:4" x14ac:dyDescent="0.25">
      <c r="C14">
        <v>9</v>
      </c>
    </row>
    <row r="15" spans="1:4" x14ac:dyDescent="0.25">
      <c r="C15"/>
      <c r="D15" t="s">
        <v>15</v>
      </c>
    </row>
    <row r="16" spans="1:4" x14ac:dyDescent="0.25">
      <c r="B16" t="s">
        <v>336</v>
      </c>
      <c r="C16"/>
    </row>
    <row r="17" spans="2:4" x14ac:dyDescent="0.25">
      <c r="C17">
        <v>6</v>
      </c>
    </row>
    <row r="18" spans="2:4" x14ac:dyDescent="0.25">
      <c r="C18"/>
      <c r="D18" t="s">
        <v>303</v>
      </c>
    </row>
    <row r="19" spans="2:4" x14ac:dyDescent="0.25">
      <c r="C19">
        <v>8</v>
      </c>
    </row>
    <row r="20" spans="2:4" x14ac:dyDescent="0.25">
      <c r="C20"/>
      <c r="D20" t="s">
        <v>9</v>
      </c>
    </row>
    <row r="21" spans="2:4" x14ac:dyDescent="0.25">
      <c r="C21"/>
      <c r="D21" t="s">
        <v>12</v>
      </c>
    </row>
    <row r="22" spans="2:4" x14ac:dyDescent="0.25">
      <c r="C22">
        <v>9</v>
      </c>
    </row>
    <row r="23" spans="2:4" x14ac:dyDescent="0.25">
      <c r="C23"/>
      <c r="D23" t="s">
        <v>19</v>
      </c>
    </row>
    <row r="24" spans="2:4" x14ac:dyDescent="0.25">
      <c r="C24"/>
      <c r="D24" t="s">
        <v>17</v>
      </c>
    </row>
    <row r="25" spans="2:4" x14ac:dyDescent="0.25">
      <c r="B25" t="s">
        <v>337</v>
      </c>
      <c r="C25"/>
    </row>
    <row r="26" spans="2:4" x14ac:dyDescent="0.25">
      <c r="C26">
        <v>7</v>
      </c>
    </row>
    <row r="27" spans="2:4" x14ac:dyDescent="0.25">
      <c r="C27"/>
      <c r="D27" t="s">
        <v>152</v>
      </c>
    </row>
    <row r="28" spans="2:4" x14ac:dyDescent="0.25">
      <c r="C28"/>
      <c r="D28" t="s">
        <v>150</v>
      </c>
    </row>
    <row r="29" spans="2:4" x14ac:dyDescent="0.25">
      <c r="C29">
        <v>10</v>
      </c>
    </row>
    <row r="30" spans="2:4" x14ac:dyDescent="0.25">
      <c r="C30"/>
      <c r="D30" t="s">
        <v>154</v>
      </c>
    </row>
    <row r="31" spans="2:4" x14ac:dyDescent="0.25">
      <c r="C31"/>
      <c r="D31" t="s">
        <v>158</v>
      </c>
    </row>
    <row r="32" spans="2:4" x14ac:dyDescent="0.25">
      <c r="B32" t="s">
        <v>338</v>
      </c>
      <c r="C32"/>
    </row>
    <row r="33" spans="1:4" x14ac:dyDescent="0.25">
      <c r="C33" t="s">
        <v>181</v>
      </c>
    </row>
    <row r="34" spans="1:4" x14ac:dyDescent="0.25">
      <c r="C34"/>
      <c r="D34" t="s">
        <v>162</v>
      </c>
    </row>
    <row r="35" spans="1:4" x14ac:dyDescent="0.25">
      <c r="C35"/>
      <c r="D35" t="s">
        <v>193</v>
      </c>
    </row>
    <row r="36" spans="1:4" x14ac:dyDescent="0.25">
      <c r="C36"/>
      <c r="D36" t="s">
        <v>307</v>
      </c>
    </row>
    <row r="37" spans="1:4" x14ac:dyDescent="0.25">
      <c r="C37"/>
      <c r="D37" t="s">
        <v>156</v>
      </c>
    </row>
    <row r="38" spans="1:4" x14ac:dyDescent="0.25">
      <c r="C38"/>
      <c r="D38" t="s">
        <v>308</v>
      </c>
    </row>
    <row r="39" spans="1:4" x14ac:dyDescent="0.25">
      <c r="C39"/>
      <c r="D39" t="s">
        <v>137</v>
      </c>
    </row>
    <row r="40" spans="1:4" x14ac:dyDescent="0.25">
      <c r="C40"/>
      <c r="D40" t="s">
        <v>160</v>
      </c>
    </row>
    <row r="41" spans="1:4" x14ac:dyDescent="0.25">
      <c r="B41" t="s">
        <v>339</v>
      </c>
      <c r="C41"/>
    </row>
    <row r="42" spans="1:4" x14ac:dyDescent="0.25">
      <c r="C42" t="s">
        <v>180</v>
      </c>
    </row>
    <row r="43" spans="1:4" x14ac:dyDescent="0.25">
      <c r="C43"/>
      <c r="D43" t="s">
        <v>192</v>
      </c>
    </row>
    <row r="44" spans="1:4" x14ac:dyDescent="0.25">
      <c r="C44"/>
      <c r="D44" t="s">
        <v>191</v>
      </c>
    </row>
    <row r="45" spans="1:4" x14ac:dyDescent="0.25">
      <c r="C45"/>
      <c r="D45" t="s">
        <v>305</v>
      </c>
    </row>
    <row r="46" spans="1:4" x14ac:dyDescent="0.25">
      <c r="A46" t="s">
        <v>73</v>
      </c>
      <c r="C46"/>
    </row>
    <row r="47" spans="1:4" x14ac:dyDescent="0.25">
      <c r="B47" t="s">
        <v>73</v>
      </c>
      <c r="C47"/>
    </row>
    <row r="48" spans="1:4" x14ac:dyDescent="0.25">
      <c r="C48" t="s">
        <v>71</v>
      </c>
    </row>
    <row r="49" spans="1:4" x14ac:dyDescent="0.25">
      <c r="C49"/>
      <c r="D49" t="s">
        <v>185</v>
      </c>
    </row>
    <row r="50" spans="1:4" x14ac:dyDescent="0.25">
      <c r="C50"/>
      <c r="D50" t="s">
        <v>187</v>
      </c>
    </row>
    <row r="51" spans="1:4" x14ac:dyDescent="0.25">
      <c r="C51"/>
      <c r="D51" t="s">
        <v>189</v>
      </c>
    </row>
    <row r="52" spans="1:4" x14ac:dyDescent="0.25">
      <c r="C52"/>
      <c r="D52" t="s">
        <v>190</v>
      </c>
    </row>
    <row r="53" spans="1:4" x14ac:dyDescent="0.25">
      <c r="C53"/>
      <c r="D53" t="s">
        <v>188</v>
      </c>
    </row>
    <row r="54" spans="1:4" x14ac:dyDescent="0.25">
      <c r="A54" t="s">
        <v>341</v>
      </c>
      <c r="C54"/>
    </row>
    <row r="55" spans="1:4" x14ac:dyDescent="0.25">
      <c r="B55" t="s">
        <v>335</v>
      </c>
      <c r="C55"/>
    </row>
    <row r="56" spans="1:4" x14ac:dyDescent="0.25">
      <c r="C56">
        <v>4</v>
      </c>
    </row>
    <row r="57" spans="1:4" x14ac:dyDescent="0.25">
      <c r="C57"/>
      <c r="D57" t="s">
        <v>186</v>
      </c>
    </row>
    <row r="58" spans="1:4" x14ac:dyDescent="0.25">
      <c r="A58" t="s">
        <v>177</v>
      </c>
      <c r="C58"/>
    </row>
    <row r="59" spans="1:4" x14ac:dyDescent="0.25">
      <c r="C59"/>
    </row>
    <row r="60" spans="1:4" x14ac:dyDescent="0.25">
      <c r="C60"/>
    </row>
    <row r="61" spans="1:4" x14ac:dyDescent="0.25">
      <c r="C61"/>
    </row>
    <row r="62" spans="1:4" x14ac:dyDescent="0.25">
      <c r="C62"/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>
    <pageSetUpPr fitToPage="1"/>
  </sheetPr>
  <dimension ref="A1:F56"/>
  <sheetViews>
    <sheetView topLeftCell="A7" zoomScale="122" zoomScaleNormal="110" workbookViewId="0">
      <selection activeCell="D29" sqref="D29"/>
    </sheetView>
  </sheetViews>
  <sheetFormatPr defaultRowHeight="15" x14ac:dyDescent="0.25"/>
  <cols>
    <col min="1" max="1" width="14.5703125" customWidth="1"/>
    <col min="2" max="2" width="25.7109375" style="16" customWidth="1"/>
    <col min="3" max="3" width="19.7109375" style="16" customWidth="1"/>
    <col min="4" max="4" width="23.7109375" style="16" bestFit="1" customWidth="1"/>
    <col min="5" max="5" width="32.5703125" style="78" customWidth="1"/>
    <col min="6" max="6" width="28.7109375" customWidth="1"/>
  </cols>
  <sheetData>
    <row r="1" spans="1:5" x14ac:dyDescent="0.25">
      <c r="A1" t="s">
        <v>276</v>
      </c>
    </row>
    <row r="2" spans="1:5" x14ac:dyDescent="0.25">
      <c r="A2" t="s">
        <v>322</v>
      </c>
      <c r="B2"/>
      <c r="C2"/>
      <c r="D2"/>
    </row>
    <row r="3" spans="1:5" x14ac:dyDescent="0.25">
      <c r="A3" t="s">
        <v>183</v>
      </c>
      <c r="B3"/>
      <c r="C3"/>
      <c r="D3"/>
    </row>
    <row r="5" spans="1:5" x14ac:dyDescent="0.25">
      <c r="A5" s="16" t="s">
        <v>87</v>
      </c>
      <c r="E5" s="16" t="s">
        <v>94</v>
      </c>
    </row>
    <row r="6" spans="1:5" x14ac:dyDescent="0.25">
      <c r="A6" s="84" t="s">
        <v>248</v>
      </c>
      <c r="B6" s="16" t="s">
        <v>249</v>
      </c>
    </row>
    <row r="7" spans="1:5" x14ac:dyDescent="0.25">
      <c r="A7" s="16"/>
      <c r="B7" s="5"/>
      <c r="C7" s="89"/>
      <c r="D7" s="5" t="s">
        <v>346</v>
      </c>
    </row>
    <row r="8" spans="1:5" x14ac:dyDescent="0.25">
      <c r="A8" s="16"/>
      <c r="B8" s="6"/>
      <c r="C8" s="6"/>
      <c r="D8" s="6"/>
    </row>
    <row r="9" spans="1:5" x14ac:dyDescent="0.25">
      <c r="A9" s="16"/>
      <c r="B9" s="82"/>
      <c r="C9" s="82"/>
      <c r="D9" s="82"/>
    </row>
    <row r="10" spans="1:5" x14ac:dyDescent="0.25">
      <c r="A10" s="16" t="s">
        <v>88</v>
      </c>
      <c r="B10" s="16" t="s">
        <v>344</v>
      </c>
      <c r="C10" s="16" t="s">
        <v>86</v>
      </c>
      <c r="D10" s="16" t="s">
        <v>251</v>
      </c>
    </row>
    <row r="11" spans="1:5" x14ac:dyDescent="0.25">
      <c r="A11" s="16"/>
    </row>
    <row r="12" spans="1:5" x14ac:dyDescent="0.25">
      <c r="A12" s="16"/>
      <c r="B12" s="5" t="s">
        <v>345</v>
      </c>
      <c r="C12" s="89"/>
      <c r="D12" s="5" t="s">
        <v>252</v>
      </c>
    </row>
    <row r="13" spans="1:5" x14ac:dyDescent="0.25">
      <c r="A13" s="16"/>
      <c r="B13" s="6" t="s">
        <v>4</v>
      </c>
      <c r="C13" s="83"/>
      <c r="D13" s="6">
        <v>888</v>
      </c>
    </row>
    <row r="14" spans="1:5" x14ac:dyDescent="0.25">
      <c r="A14" s="16"/>
      <c r="B14" s="6" t="s">
        <v>98</v>
      </c>
      <c r="C14" s="6"/>
      <c r="D14" s="6"/>
    </row>
    <row r="15" spans="1:5" x14ac:dyDescent="0.25">
      <c r="A15" s="16"/>
      <c r="B15" s="82"/>
      <c r="C15" s="82"/>
      <c r="D15" s="82"/>
    </row>
    <row r="16" spans="1:5" x14ac:dyDescent="0.25">
      <c r="A16" s="16" t="s">
        <v>89</v>
      </c>
      <c r="B16" s="16" t="s">
        <v>93</v>
      </c>
      <c r="C16" s="16" t="s">
        <v>86</v>
      </c>
      <c r="D16" s="16">
        <v>2698</v>
      </c>
    </row>
    <row r="17" spans="1:5" x14ac:dyDescent="0.25">
      <c r="A17" s="16"/>
    </row>
    <row r="18" spans="1:5" x14ac:dyDescent="0.25">
      <c r="A18" s="16"/>
      <c r="B18" s="5"/>
      <c r="C18" s="89"/>
      <c r="D18" s="5" t="s">
        <v>318</v>
      </c>
      <c r="E18" s="78" t="s">
        <v>313</v>
      </c>
    </row>
    <row r="19" spans="1:5" x14ac:dyDescent="0.25">
      <c r="A19" s="16"/>
      <c r="B19" s="6" t="s">
        <v>98</v>
      </c>
      <c r="C19" s="6"/>
      <c r="D19" s="6" t="s">
        <v>261</v>
      </c>
    </row>
    <row r="20" spans="1:5" x14ac:dyDescent="0.25">
      <c r="A20" s="16"/>
      <c r="B20" s="6"/>
      <c r="C20" s="6"/>
      <c r="D20" s="6"/>
    </row>
    <row r="22" spans="1:5" x14ac:dyDescent="0.25">
      <c r="A22" s="16" t="s">
        <v>301</v>
      </c>
      <c r="B22" s="16" t="s">
        <v>353</v>
      </c>
      <c r="C22" s="16" t="s">
        <v>86</v>
      </c>
      <c r="D22" s="16" t="s">
        <v>251</v>
      </c>
    </row>
    <row r="23" spans="1:5" x14ac:dyDescent="0.25">
      <c r="A23" s="16"/>
    </row>
    <row r="24" spans="1:5" x14ac:dyDescent="0.25">
      <c r="A24" s="16"/>
      <c r="B24" s="5" t="s">
        <v>254</v>
      </c>
      <c r="C24" s="89"/>
      <c r="D24" s="5" t="s">
        <v>311</v>
      </c>
    </row>
    <row r="25" spans="1:5" x14ac:dyDescent="0.25">
      <c r="A25" s="16"/>
      <c r="B25" s="6" t="s">
        <v>312</v>
      </c>
      <c r="C25" s="6"/>
      <c r="D25" s="6" t="s">
        <v>352</v>
      </c>
    </row>
    <row r="26" spans="1:5" x14ac:dyDescent="0.25">
      <c r="A26" s="16"/>
      <c r="B26" s="6"/>
      <c r="C26" s="6"/>
      <c r="D26" s="6"/>
    </row>
    <row r="27" spans="1:5" x14ac:dyDescent="0.25">
      <c r="A27" s="16"/>
      <c r="B27" s="82"/>
      <c r="C27" s="82"/>
      <c r="D27" s="82"/>
    </row>
    <row r="28" spans="1:5" x14ac:dyDescent="0.25">
      <c r="A28" s="16" t="s">
        <v>90</v>
      </c>
      <c r="B28" s="16" t="s">
        <v>258</v>
      </c>
      <c r="C28" s="16" t="s">
        <v>86</v>
      </c>
      <c r="D28" s="16" t="s">
        <v>347</v>
      </c>
    </row>
    <row r="30" spans="1:5" x14ac:dyDescent="0.25">
      <c r="B30" s="86" t="s">
        <v>192</v>
      </c>
      <c r="C30" s="88"/>
      <c r="D30" s="86" t="s">
        <v>319</v>
      </c>
      <c r="E30" s="104"/>
    </row>
    <row r="31" spans="1:5" x14ac:dyDescent="0.25">
      <c r="B31" s="86" t="s">
        <v>193</v>
      </c>
      <c r="C31" s="87" t="s">
        <v>260</v>
      </c>
      <c r="D31" s="87" t="s">
        <v>262</v>
      </c>
    </row>
    <row r="32" spans="1:5" x14ac:dyDescent="0.25">
      <c r="B32" s="87"/>
      <c r="C32" s="86" t="s">
        <v>97</v>
      </c>
      <c r="D32" s="87" t="s">
        <v>263</v>
      </c>
    </row>
    <row r="33" spans="1:6" x14ac:dyDescent="0.25">
      <c r="B33" s="86"/>
      <c r="C33" s="86" t="s">
        <v>97</v>
      </c>
      <c r="D33" s="87" t="s">
        <v>96</v>
      </c>
    </row>
    <row r="35" spans="1:6" x14ac:dyDescent="0.25">
      <c r="A35" s="16" t="s">
        <v>91</v>
      </c>
      <c r="B35" s="16" t="s">
        <v>259</v>
      </c>
      <c r="C35" s="16" t="s">
        <v>86</v>
      </c>
      <c r="D35" s="16" t="s">
        <v>348</v>
      </c>
    </row>
    <row r="37" spans="1:6" x14ac:dyDescent="0.25">
      <c r="B37" s="86" t="s">
        <v>349</v>
      </c>
      <c r="C37" s="89"/>
      <c r="D37" s="86" t="s">
        <v>320</v>
      </c>
      <c r="F37" s="85"/>
    </row>
    <row r="38" spans="1:6" x14ac:dyDescent="0.25">
      <c r="B38" s="86" t="s">
        <v>266</v>
      </c>
      <c r="C38" s="90" t="s">
        <v>267</v>
      </c>
      <c r="D38" s="86" t="s">
        <v>269</v>
      </c>
      <c r="F38" s="85"/>
    </row>
    <row r="39" spans="1:6" x14ac:dyDescent="0.25">
      <c r="B39" s="86"/>
      <c r="C39" s="90" t="s">
        <v>268</v>
      </c>
      <c r="D39" s="86" t="s">
        <v>270</v>
      </c>
      <c r="F39" s="85"/>
    </row>
    <row r="40" spans="1:6" x14ac:dyDescent="0.25">
      <c r="B40" s="86"/>
      <c r="C40" s="90"/>
      <c r="D40" s="86"/>
      <c r="F40" s="85"/>
    </row>
    <row r="41" spans="1:6" x14ac:dyDescent="0.25">
      <c r="F41" s="85"/>
    </row>
    <row r="42" spans="1:6" x14ac:dyDescent="0.25">
      <c r="A42" s="16" t="s">
        <v>309</v>
      </c>
      <c r="B42" s="16" t="s">
        <v>271</v>
      </c>
      <c r="F42" s="85" t="s">
        <v>264</v>
      </c>
    </row>
    <row r="43" spans="1:6" x14ac:dyDescent="0.25">
      <c r="B43" s="6" t="s">
        <v>274</v>
      </c>
      <c r="C43" s="88"/>
      <c r="D43" s="6" t="s">
        <v>272</v>
      </c>
      <c r="F43" s="85" t="s">
        <v>265</v>
      </c>
    </row>
    <row r="44" spans="1:6" x14ac:dyDescent="0.25">
      <c r="B44" s="6" t="s">
        <v>273</v>
      </c>
      <c r="C44" s="6"/>
      <c r="D44" s="6"/>
      <c r="F44" s="85"/>
    </row>
    <row r="47" spans="1:6" x14ac:dyDescent="0.25">
      <c r="A47" s="16" t="s">
        <v>248</v>
      </c>
      <c r="B47" s="16" t="s">
        <v>253</v>
      </c>
      <c r="C47" s="16" t="s">
        <v>86</v>
      </c>
      <c r="D47" s="16">
        <v>603</v>
      </c>
      <c r="E47" s="105"/>
    </row>
    <row r="49" spans="1:6" x14ac:dyDescent="0.25">
      <c r="B49" s="5" t="s">
        <v>256</v>
      </c>
      <c r="C49" s="89"/>
      <c r="D49" s="5" t="s">
        <v>255</v>
      </c>
    </row>
    <row r="50" spans="1:6" x14ac:dyDescent="0.25">
      <c r="B50" s="6"/>
      <c r="C50" s="6"/>
      <c r="D50" s="6" t="s">
        <v>257</v>
      </c>
      <c r="E50" s="106"/>
      <c r="F50" s="7"/>
    </row>
    <row r="51" spans="1:6" x14ac:dyDescent="0.25">
      <c r="B51" s="6"/>
      <c r="C51" s="6"/>
      <c r="D51" s="6"/>
    </row>
    <row r="53" spans="1:6" x14ac:dyDescent="0.25">
      <c r="A53" s="16" t="s">
        <v>248</v>
      </c>
      <c r="B53" s="16" t="s">
        <v>92</v>
      </c>
      <c r="C53" s="16" t="s">
        <v>86</v>
      </c>
      <c r="D53" s="16" t="s">
        <v>328</v>
      </c>
    </row>
    <row r="54" spans="1:6" x14ac:dyDescent="0.25">
      <c r="B54" s="5" t="s">
        <v>275</v>
      </c>
      <c r="D54" s="5" t="s">
        <v>321</v>
      </c>
    </row>
    <row r="55" spans="1:6" x14ac:dyDescent="0.25">
      <c r="B55" s="6"/>
      <c r="C55" s="6"/>
      <c r="D55" s="6"/>
    </row>
    <row r="56" spans="1:6" x14ac:dyDescent="0.25">
      <c r="B56" s="429" t="s">
        <v>329</v>
      </c>
      <c r="C56" s="430"/>
      <c r="D56" s="431"/>
    </row>
  </sheetData>
  <mergeCells count="1">
    <mergeCell ref="B56:D56"/>
  </mergeCells>
  <pageMargins left="0.7" right="0.7" top="0.75" bottom="0.75" header="0.3" footer="0.3"/>
  <pageSetup paperSize="9" scale="90" fitToWidth="0" orientation="portrait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/>
  <dimension ref="A1:A4"/>
  <sheetViews>
    <sheetView workbookViewId="0">
      <selection sqref="A1:A4"/>
    </sheetView>
  </sheetViews>
  <sheetFormatPr defaultRowHeight="15" x14ac:dyDescent="0.25"/>
  <sheetData>
    <row r="1" spans="1:1" x14ac:dyDescent="0.25">
      <c r="A1" t="s">
        <v>99</v>
      </c>
    </row>
    <row r="2" spans="1:1" x14ac:dyDescent="0.25">
      <c r="A2" t="s">
        <v>100</v>
      </c>
    </row>
    <row r="3" spans="1:1" x14ac:dyDescent="0.25">
      <c r="A3" t="s">
        <v>101</v>
      </c>
    </row>
    <row r="4" spans="1:1" x14ac:dyDescent="0.25">
      <c r="A4" t="s">
        <v>102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/>
  <dimension ref="A1:J12"/>
  <sheetViews>
    <sheetView topLeftCell="C1" workbookViewId="0">
      <selection activeCell="J10" sqref="J10"/>
    </sheetView>
  </sheetViews>
  <sheetFormatPr defaultRowHeight="15" x14ac:dyDescent="0.25"/>
  <cols>
    <col min="1" max="1" width="15.5703125" style="8" customWidth="1"/>
    <col min="2" max="2" width="19.42578125" style="8" customWidth="1"/>
    <col min="3" max="3" width="16.28515625" style="8" customWidth="1"/>
    <col min="4" max="4" width="17.5703125" style="8" customWidth="1"/>
    <col min="5" max="5" width="19.42578125" style="8" customWidth="1"/>
    <col min="6" max="6" width="21" style="8" customWidth="1"/>
    <col min="7" max="7" width="16.140625" bestFit="1" customWidth="1"/>
    <col min="8" max="8" width="22.5703125" customWidth="1"/>
    <col min="9" max="9" width="26.42578125" customWidth="1"/>
    <col min="10" max="10" width="30.42578125" customWidth="1"/>
  </cols>
  <sheetData>
    <row r="1" spans="1:10" s="3" customFormat="1" ht="30" x14ac:dyDescent="0.25">
      <c r="A1" s="14" t="s">
        <v>106</v>
      </c>
      <c r="B1" s="14" t="s">
        <v>109</v>
      </c>
      <c r="C1" s="14" t="s">
        <v>108</v>
      </c>
      <c r="D1" s="14" t="s">
        <v>107</v>
      </c>
      <c r="E1" s="15" t="s">
        <v>110</v>
      </c>
      <c r="F1" s="15" t="s">
        <v>111</v>
      </c>
      <c r="G1" s="14" t="s">
        <v>105</v>
      </c>
      <c r="H1" s="15" t="s">
        <v>130</v>
      </c>
      <c r="I1" s="15" t="s">
        <v>131</v>
      </c>
      <c r="J1" s="15" t="s">
        <v>132</v>
      </c>
    </row>
    <row r="2" spans="1:10" s="3" customFormat="1" ht="45" customHeight="1" x14ac:dyDescent="0.25">
      <c r="A2" s="1" t="s">
        <v>62</v>
      </c>
      <c r="B2" s="4" t="s">
        <v>103</v>
      </c>
      <c r="C2" s="4" t="s">
        <v>104</v>
      </c>
      <c r="D2" s="4" t="s">
        <v>61</v>
      </c>
      <c r="E2" s="1">
        <v>1</v>
      </c>
      <c r="F2" s="1">
        <v>7</v>
      </c>
      <c r="G2" s="2" t="s">
        <v>112</v>
      </c>
      <c r="H2" s="432" t="s">
        <v>133</v>
      </c>
      <c r="I2" s="434" t="s">
        <v>134</v>
      </c>
      <c r="J2" s="432" t="s">
        <v>135</v>
      </c>
    </row>
    <row r="3" spans="1:10" s="3" customFormat="1" ht="30" x14ac:dyDescent="0.25">
      <c r="A3" s="1" t="s">
        <v>85</v>
      </c>
      <c r="B3" s="1" t="s">
        <v>83</v>
      </c>
      <c r="C3" s="4" t="s">
        <v>104</v>
      </c>
      <c r="D3" s="4" t="s">
        <v>84</v>
      </c>
      <c r="E3" s="1">
        <v>1</v>
      </c>
      <c r="F3" s="1">
        <v>6</v>
      </c>
      <c r="G3" s="2" t="s">
        <v>112</v>
      </c>
      <c r="H3" s="433"/>
      <c r="I3" s="435"/>
      <c r="J3" s="436"/>
    </row>
    <row r="9" spans="1:10" x14ac:dyDescent="0.25">
      <c r="A9" s="8" t="s">
        <v>113</v>
      </c>
    </row>
    <row r="10" spans="1:10" x14ac:dyDescent="0.25">
      <c r="A10" s="8" t="s">
        <v>114</v>
      </c>
    </row>
    <row r="11" spans="1:10" x14ac:dyDescent="0.25">
      <c r="A11" s="8" t="s">
        <v>115</v>
      </c>
    </row>
    <row r="12" spans="1:10" x14ac:dyDescent="0.25">
      <c r="A12" s="8" t="s">
        <v>116</v>
      </c>
    </row>
  </sheetData>
  <mergeCells count="3">
    <mergeCell ref="H2:H3"/>
    <mergeCell ref="I2:I3"/>
    <mergeCell ref="J2:J3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18</vt:i4>
      </vt:variant>
      <vt:variant>
        <vt:lpstr>Named Ranges</vt:lpstr>
      </vt:variant>
      <vt:variant>
        <vt:i4>1</vt:i4>
      </vt:variant>
    </vt:vector>
  </HeadingPairs>
  <TitlesOfParts>
    <vt:vector size="19" baseType="lpstr">
      <vt:lpstr>Action Plan</vt:lpstr>
      <vt:lpstr>กำหนดการ</vt:lpstr>
      <vt:lpstr>เมนูอาหาร</vt:lpstr>
      <vt:lpstr>วิทยากรดอยตุง</vt:lpstr>
      <vt:lpstr>name list</vt:lpstr>
      <vt:lpstr>บ้านพักรับรอง</vt:lpstr>
      <vt:lpstr>ศท.บ. 1</vt:lpstr>
      <vt:lpstr>Car Convoy สนามบิน-ดอยตุง</vt:lpstr>
      <vt:lpstr>Car Convoy ดอยตุง</vt:lpstr>
      <vt:lpstr>Car Convoy ดอยตุง-สนามบิน</vt:lpstr>
      <vt:lpstr>Gift</vt:lpstr>
      <vt:lpstr>HQ Booking</vt:lpstr>
      <vt:lpstr>AyeAye Booking</vt:lpstr>
      <vt:lpstr>รายชื่อ</vt:lpstr>
      <vt:lpstr>ที่พัก</vt:lpstr>
      <vt:lpstr>Car Convoy ดอยตุง1</vt:lpstr>
      <vt:lpstr>Equipment Need</vt:lpstr>
      <vt:lpstr>Sheet2</vt:lpstr>
      <vt:lpstr>'Action Plan'!Print_Area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2018-11-05T11:55:41Z</dcterms:modified>
</cp:coreProperties>
</file>