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wdp" ContentType="image/vnd.ms-photo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D:\5. คณะดูงาน_Group Visit\5.2 ปี 2561_2018\5. May_2018\5.1 คณะผู้นำชุมชนเเละชาวบ้านในพื้นที่ดูเเลของ SCG ลำปาง\"/>
    </mc:Choice>
  </mc:AlternateContent>
  <bookViews>
    <workbookView xWindow="0" yWindow="0" windowWidth="20490" windowHeight="7755" tabRatio="804" activeTab="2"/>
  </bookViews>
  <sheets>
    <sheet name="ศท.บ.01" sheetId="43" r:id="rId1"/>
    <sheet name="กำหนดการ" sheetId="45" r:id="rId2"/>
    <sheet name="Action Plan" sheetId="42" r:id="rId3"/>
    <sheet name="รายการอาหาร " sheetId="41" r:id="rId4"/>
    <sheet name="รายชื่อ" sheetId="36" r:id="rId5"/>
    <sheet name="รายชื่อวิทยากร" sheetId="47" r:id="rId6"/>
    <sheet name="บ้านหลังใหญ่" sheetId="48" r:id="rId7"/>
    <sheet name="บ้านริมน้ำ" sheetId="49" r:id="rId8"/>
    <sheet name="ห้องประชุม" sheetId="50" r:id="rId9"/>
    <sheet name="เรือนแพงพวย" sheetId="51" r:id="rId10"/>
  </sheets>
  <definedNames>
    <definedName name="_xlnm._FilterDatabase" localSheetId="4" hidden="1">รายชื่อ!$A$1:$AY$16</definedName>
    <definedName name="_xlnm.Print_Area" localSheetId="4">รายชื่อ!$A$1:$L$65</definedName>
    <definedName name="_xlnm.Print_Titles" localSheetId="2">'Action Plan'!$4:$4</definedName>
    <definedName name="_xlnm.Print_Titles" localSheetId="3">'รายการอาหาร '!$6:$6</definedName>
    <definedName name="_xlnm.Print_Titles" localSheetId="4">รายชื่อ!$3:$3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7" i="36" l="1"/>
  <c r="B55" i="36" l="1"/>
  <c r="B56" i="36" l="1"/>
</calcChain>
</file>

<file path=xl/sharedStrings.xml><?xml version="1.0" encoding="utf-8"?>
<sst xmlns="http://schemas.openxmlformats.org/spreadsheetml/2006/main" count="1050" uniqueCount="664">
  <si>
    <t>หญิง</t>
  </si>
  <si>
    <t>ชาย</t>
  </si>
  <si>
    <t>หมายเหตุ</t>
  </si>
  <si>
    <t>อาหารเช้า</t>
  </si>
  <si>
    <t>อาหารกลางวัน</t>
  </si>
  <si>
    <t>อาหารว่างเช้า</t>
  </si>
  <si>
    <t>อาหารว่างบ่าย</t>
  </si>
  <si>
    <t>อาหารค่ำ</t>
  </si>
  <si>
    <t>10.00 น.</t>
  </si>
  <si>
    <t>15.30 น.</t>
  </si>
  <si>
    <t>18.00 น.</t>
  </si>
  <si>
    <t>07.00 น.</t>
  </si>
  <si>
    <t>12.00 น.</t>
  </si>
  <si>
    <t>(เตรียมจากดอยตุงไป)</t>
  </si>
  <si>
    <t>วันที่ /เวลา</t>
  </si>
  <si>
    <t>กำหนดการ</t>
  </si>
  <si>
    <t xml:space="preserve">จำนวนคน </t>
  </si>
  <si>
    <t>จำนวนรถ</t>
  </si>
  <si>
    <t>เตรียมการ</t>
  </si>
  <si>
    <t>ผู้รับผิดชอบ</t>
  </si>
  <si>
    <t>09.00 น.</t>
  </si>
  <si>
    <t xml:space="preserve"> </t>
  </si>
  <si>
    <t>13.30 น.</t>
  </si>
  <si>
    <t>17.00 น.</t>
  </si>
  <si>
    <t>09.30 น.</t>
  </si>
  <si>
    <t>ยานยนต์</t>
  </si>
  <si>
    <t>13.00 น.</t>
  </si>
  <si>
    <t>ทีมน้ำป้าก</t>
  </si>
  <si>
    <t>1. การบริหารจัดการพื้นที่</t>
  </si>
  <si>
    <t>2. ดอยตุงโมเดลและการจัดการที่ดิน</t>
  </si>
  <si>
    <t>3. การทำแผนที่โดยชุมชนมีส่วนร่วม</t>
  </si>
  <si>
    <t>4. การผลักดันนโยบายคณะกรรมการนโยบายที่ดินแห่งชาติ หรือ คทช.</t>
  </si>
  <si>
    <t>14.00 น.</t>
  </si>
  <si>
    <t xml:space="preserve"> - พี่เทและพี่ดอน เดินทางล่วงหน้าไปสวนพี่แต้ว</t>
  </si>
  <si>
    <t>พี่เท/พี่ดอน</t>
  </si>
  <si>
    <t>15.00 น.</t>
  </si>
  <si>
    <t xml:space="preserve"> - เริ่มบรรยายที่บ่อพวงสันเขา แล้วเดินไปยังศาลาริมน้ำ</t>
  </si>
  <si>
    <t>พี่เท</t>
  </si>
  <si>
    <t xml:space="preserve">ประเด็นที่ร่วมพูดคุย </t>
  </si>
  <si>
    <t>1. การลดรายจ่ายเพิ่มรายได้</t>
  </si>
  <si>
    <t>2. การสร้างรายได้ระยะสั้น กลาง ยาว จากการบริหารจัดการน้ำ เกษตรและปศุสัตว์</t>
  </si>
  <si>
    <t>3. ชุมชนพึ่งพาตนเองได้ และอยู่อย่างพอเพียง</t>
  </si>
  <si>
    <t>15.15 น.</t>
  </si>
  <si>
    <t>16.30 น.</t>
  </si>
  <si>
    <t>ตุ๊ดตู่</t>
  </si>
  <si>
    <t>พี่แก้ว/พี่นก</t>
  </si>
  <si>
    <t>08.00 น.</t>
  </si>
  <si>
    <t>ทีมน้ำช้าง</t>
  </si>
  <si>
    <t>11.00 น.</t>
  </si>
  <si>
    <t>16.00 น.</t>
  </si>
  <si>
    <t>19.00 น.</t>
  </si>
  <si>
    <t>ตุ๊ดตู่/ยานยนต์</t>
  </si>
  <si>
    <t>08.30 น.</t>
  </si>
  <si>
    <t xml:space="preserve"> - พักผ่อนตามอัธยาศัย</t>
  </si>
  <si>
    <t>14.15 น.</t>
  </si>
  <si>
    <t xml:space="preserve">              </t>
  </si>
  <si>
    <t xml:space="preserve"> - เชิญคณะเข้าห้องประชุม </t>
  </si>
  <si>
    <t>09.15 น.</t>
  </si>
  <si>
    <t xml:space="preserve"> - จัดอาหารแบบเซ็ทโต๊ะ</t>
  </si>
  <si>
    <t>13.15 น.</t>
  </si>
  <si>
    <t xml:space="preserve"> - เดินทางถึงสำนักงานฯ บ้านเปียงก่อ</t>
  </si>
  <si>
    <t>พี่แพ็ค/ตุ๊ดตู่/บอส</t>
  </si>
  <si>
    <t xml:space="preserve"> - คณะพร้อมกัน ณ ลานต้นก่อ</t>
  </si>
  <si>
    <t xml:space="preserve"> - แจ้งคณะเข้าห้องน้ำ ก่อนเดินทาง</t>
  </si>
  <si>
    <t>พักผ่อนตามอัธยาศัย</t>
  </si>
  <si>
    <t>รับประทานอาหารเย็น ณ โรงอาหาร สำนักงานฯ บ้านเปียงก่อ</t>
  </si>
  <si>
    <t>21.00 น.</t>
  </si>
  <si>
    <t>รับประทานอาหารเช้า ณ โรงอาหาร สำนักงานฯ บ้านเปียงก่อ</t>
  </si>
  <si>
    <t>07.45 น.</t>
  </si>
  <si>
    <t>1) ภูมิสังคม</t>
  </si>
  <si>
    <t>2) ประชากร</t>
  </si>
  <si>
    <t>3) เศรษฐกิจ สังคม และสิ่งแวดล้อม</t>
  </si>
  <si>
    <t>08.15 น.</t>
  </si>
  <si>
    <t>โจทย์ในการสำรวจข้อมูล</t>
  </si>
  <si>
    <t xml:space="preserve"> 1) ค้นหาปัญหาที่แท้จริง</t>
  </si>
  <si>
    <t>พี่จอห์น/พงษ์/พี่พร</t>
  </si>
  <si>
    <t>พี่แพ็ค/ทีมเปียงก่อ</t>
  </si>
  <si>
    <t>14.30 น.</t>
  </si>
  <si>
    <t xml:space="preserve"> - รับประทานอาหารเช้า ณ โรงอาหาร สำนักงานฯ บ้านเปียงก่อ</t>
  </si>
  <si>
    <t xml:space="preserve"> - เช็คเอาท์ และเก็บสัมภาระ ณ บ้านพัก สำนักงานฯ บ้านเปียงก่อ</t>
  </si>
  <si>
    <t xml:space="preserve"> - แม่บ้านตรวจเช็คห้อง ก่อนคณะเดินทาง</t>
  </si>
  <si>
    <t>12.10 น.</t>
  </si>
  <si>
    <t xml:space="preserve"> - เดินทางไปยังเนินกระจก โครงการปลูกป่าฯ บ้านน้ำป้าก ต.ตาลชุม อ.ท่าวังผา จ.น่าน</t>
  </si>
  <si>
    <t xml:space="preserve"> - รถส่งคณะที่ลานมะม่วงหิมพานต์</t>
  </si>
  <si>
    <t xml:space="preserve"> - ฟังบรรยายสรุปโครงการปลูกป่า สร้างคนฯ จังหวัดน่าน การนำดอยตุงโมเดล และแนวทางการบริหารจัดการพื้นที่มาปรับใช้</t>
  </si>
  <si>
    <t>รับประทานอาหารกลางวัน ณ โรงอาหาร สำนักงานบ้านเปียงก่อ</t>
  </si>
  <si>
    <t xml:space="preserve"> 2) ได้ข้อมูลอะไรบ้าง  </t>
  </si>
  <si>
    <t>ระหว่างวันที่ 23 - 27 พฤษภาคม 2561</t>
  </si>
  <si>
    <t>วันพุธที่ 23 พฤษภาคม 2561</t>
  </si>
  <si>
    <t>สำนักงานบ้านน้ำป้าก</t>
  </si>
  <si>
    <t>ณ ฝายน้ำริม บ้านพ่อ</t>
  </si>
  <si>
    <t>เวลา 12.00 น.</t>
  </si>
  <si>
    <t>เวลา 15.30 น.</t>
  </si>
  <si>
    <t>คณะจองอาหารเอง</t>
  </si>
  <si>
    <t>ชำระค่าใช้จ่ายเอง</t>
  </si>
  <si>
    <t>จำนวน 55 ท่าน ราคา 150 บาท</t>
  </si>
  <si>
    <t>จำนวน 55 ท่าน ราคา 80 บาท</t>
  </si>
  <si>
    <t>1. น้ำพริกกะปิ หน่อไม้ต้ม ผักสด</t>
  </si>
  <si>
    <t>2. ปลานึ่ง น้ำจิ้ม</t>
  </si>
  <si>
    <t>3. แกงจืด</t>
  </si>
  <si>
    <t>4. ไข่เจียว</t>
  </si>
  <si>
    <t>5. ข้าวสวย</t>
  </si>
  <si>
    <t>6. น้ำดื่ม</t>
  </si>
  <si>
    <t>1. ข้าวโพดข้าวเหนียว</t>
  </si>
  <si>
    <t>2. น้ำมะตูม</t>
  </si>
  <si>
    <t>3.น้ำใบเตย</t>
  </si>
  <si>
    <t>4. น้ำดื่ม</t>
  </si>
  <si>
    <t>ณ อำเภอปัว</t>
  </si>
  <si>
    <t>วันพฤหัสบดีที่ 24 พฤษภาคม 2561</t>
  </si>
  <si>
    <t>หอประชุมบ้านน้ำช้าง</t>
  </si>
  <si>
    <t>2. ผัดหน่อไม้หมูสับ</t>
  </si>
  <si>
    <t>3. แกงหัวปลีใส่กระดูกหมู</t>
  </si>
  <si>
    <t>** ข้อจำกัดทางอาหาร : ไม่มีแพ้อาหาร หรือข้อบ่งชี้พิเศษ</t>
  </si>
  <si>
    <t>ณ ลานต้นก่อ บ้านน้ำช้าง</t>
  </si>
  <si>
    <t>เวลา 14.30 น.</t>
  </si>
  <si>
    <t xml:space="preserve">1. กล้วยเบรคแตก  </t>
  </si>
  <si>
    <t xml:space="preserve">2. กล้วยปรุงรส  </t>
  </si>
  <si>
    <t>3. น้ำหวานเฮลบลูบอยส์</t>
  </si>
  <si>
    <t>โรงอาหาร สำนักงานเปียงก่อ</t>
  </si>
  <si>
    <t>เวลา 18.00 น.</t>
  </si>
  <si>
    <t>2. ลาบหมู</t>
  </si>
  <si>
    <t>3. คะน้าแม็กซิกันผัดน้ำมันหอย</t>
  </si>
  <si>
    <t>6. ผลไม้ตามฤดูกาล</t>
  </si>
  <si>
    <t>วันศุกร์ที่ 25 พฤษภาคม 2561</t>
  </si>
  <si>
    <t>จำนวน 55 ท่าน ราคา 120 บาท</t>
  </si>
  <si>
    <t>เวลา 07.00 น.</t>
  </si>
  <si>
    <t>2. กะหล่ำปลีผัดน้ำปลา</t>
  </si>
  <si>
    <t>3. ไก่ทอดกระเทียม</t>
  </si>
  <si>
    <t>4. ซุปกระดูกหมู</t>
  </si>
  <si>
    <t>2. ตำขนุน</t>
  </si>
  <si>
    <t>1. คั่วแห้งไก่</t>
  </si>
  <si>
    <t>1. ผัดเห็ดรวมน้ำมันหอย</t>
  </si>
  <si>
    <t>3. น้ำดื่ม</t>
  </si>
  <si>
    <t>ณ ห้องประชุม สนง.เปียงก่อ</t>
  </si>
  <si>
    <t>1. น้ำพริกหนุ่ม แคบหมู ผักสด</t>
  </si>
  <si>
    <t>1. น้ำพริกลั๊วะ ผักสด</t>
  </si>
  <si>
    <t>1. น้ำพริกอ่อง แคบหมู ผักจิ้ม</t>
  </si>
  <si>
    <t>3. แกงแคไก่</t>
  </si>
  <si>
    <t>4. ปลานิลทอด</t>
  </si>
  <si>
    <t>3. ถั่วฝักยาวผัดพริกแกงใส่หมู</t>
  </si>
  <si>
    <t>วันเสาร์ที่ 26 พฤษภาคม 2561</t>
  </si>
  <si>
    <t>1. ข้าวต้มทรงเครื่อง</t>
  </si>
  <si>
    <t>3. หมูชิ้นทอด</t>
  </si>
  <si>
    <t>2. ผักกาดขาวผัดน้ำมันหอย</t>
  </si>
  <si>
    <t>เวลา 10.00 น.</t>
  </si>
  <si>
    <t>3. น้ำกระเจี๊ยบ</t>
  </si>
  <si>
    <t>1. ปลาหมึกดอย</t>
  </si>
  <si>
    <t>1. ฟักทอง ราดกะทิ</t>
  </si>
  <si>
    <t>2. น้ำอัญชัญ</t>
  </si>
  <si>
    <t>4. ข้าวสวย</t>
  </si>
  <si>
    <t>1. ขนมจีน</t>
  </si>
  <si>
    <t>2. น้ำเงี้ยว</t>
  </si>
  <si>
    <t>3. แกงเขียวหวานไก่</t>
  </si>
  <si>
    <t xml:space="preserve">4. แคบหมู </t>
  </si>
  <si>
    <t>5. ผักสด  ผักลวก</t>
  </si>
  <si>
    <t>1. ข้าวต้มมัด</t>
  </si>
  <si>
    <t>เวลา 15.00 น.</t>
  </si>
  <si>
    <t>1. ปลาเผา น้ำพริกจิ้มแจ่ว</t>
  </si>
  <si>
    <t>วันอาทิตย์ที่ 27 พฤษภาคม 2561</t>
  </si>
  <si>
    <t>1. ข้าวต้มขาว</t>
  </si>
  <si>
    <t>3. กุนเชียง</t>
  </si>
  <si>
    <t>4. ยำผักกาดดอง</t>
  </si>
  <si>
    <t>5. ไข่เค็ม</t>
  </si>
  <si>
    <t>2. ผัดผักกูดน้ำมันหอย</t>
  </si>
  <si>
    <t xml:space="preserve">  คณะจำนวน 51 ท่าน + KLC 2 ท่าน + ยานยนต์ 1 ท่าน = 54 ท่าน</t>
  </si>
  <si>
    <t>รายการอาหารคณะผู้นำ อบต. ผู้นำชาวบ้าน ชาวบ้านและเจ้าหน้าที่ SCG จ.ลำปาง รหัสคณะ 912-B61-102</t>
  </si>
  <si>
    <t>ร่างเตรียมการรับคณะผู้บริหาร อบต. ผู้นำชุมชน ชาวบ้านและเจ้าหน้าที่ SCG อ.แจ้ห่ม จ.ลำปาง จำนวน 46 ท่าน</t>
  </si>
  <si>
    <t>ศึกษาดูงาน ณ โครงการปลูกป่า สร้างคนฯ จังหวัดน่าน ระหว่างวันที่ 23 - 27 พฤษภาคม 2561</t>
  </si>
  <si>
    <t>**ค่าใช้จ่าย รหัสลงงาน 912-B61102</t>
  </si>
  <si>
    <t>วันอังคารที่ 22 พฤษภาคม 2561</t>
  </si>
  <si>
    <t>พี่เจ็ท</t>
  </si>
  <si>
    <t>- โพสต์อิท/กระดาษA4 2รีม/ดินสอ/ปากกาลูกเลื่อน/ปากกาเคมี/เสื้อกันฝน/ถุงพลาสติก/ยาจัดเป็นชุดใส่ซอง 5 ซอง</t>
  </si>
  <si>
    <t xml:space="preserve">พี่บุญ 039 รับของที่หน้าห้องพัสดุ อาคาร 3 </t>
  </si>
  <si>
    <t>ยานยนต์ 039</t>
  </si>
  <si>
    <t xml:space="preserve">- น้ำดื่ม 15 แพ็ค </t>
  </si>
  <si>
    <t>พี่บุญ 039 รับน้ำดื่ม 10 แพ็คที่โรงน้ำดื่ม นวุติ</t>
  </si>
  <si>
    <t xml:space="preserve"> - ตุ๊ดตู่ประสานพี่แต้ว เมื่อวันที่ 21/05/61</t>
  </si>
  <si>
    <t xml:space="preserve"> - ตุ๊ดตู่ประสานพี่เจ็ท พี่บุญ เมื่อวันที่ 21/05/61</t>
  </si>
  <si>
    <t>พี่แต้ว</t>
  </si>
  <si>
    <t>พี่บุญ 039 เดินทางจากโครงการพัฒนาดอยตุงฯ ไปยังสำนักงานโครงการปลูกป่า สร้างคนฯ อำเภอปัว จังหวัดน่าน</t>
  </si>
  <si>
    <t xml:space="preserve"> - ตุ๊ดตู่ ประสานพี่บุญ ระหว่างการเดินทาง</t>
  </si>
  <si>
    <t>พี่บุญ 039 เดินทางถึงสำนักงานฯ ปัว</t>
  </si>
  <si>
    <r>
      <rPr>
        <sz val="16"/>
        <color rgb="FFFF0000"/>
        <rFont val="BrowalliaUPC"/>
        <family val="2"/>
      </rPr>
      <t>(3)</t>
    </r>
    <r>
      <rPr>
        <sz val="16"/>
        <color rgb="FF3333FF"/>
        <rFont val="BrowalliaUPC"/>
        <family val="2"/>
      </rPr>
      <t>กระดาษฟลิปชาร์ต 30 แผ่น</t>
    </r>
    <r>
      <rPr>
        <sz val="16"/>
        <rFont val="BrowalliaUPC"/>
        <family val="2"/>
      </rPr>
      <t xml:space="preserve"> </t>
    </r>
    <r>
      <rPr>
        <sz val="16"/>
        <color rgb="FFFF0000"/>
        <rFont val="BrowalliaUPC"/>
        <family val="2"/>
      </rPr>
      <t>(4)</t>
    </r>
    <r>
      <rPr>
        <sz val="16"/>
        <color rgb="FF3333FF"/>
        <rFont val="BrowalliaUPC"/>
        <family val="2"/>
      </rPr>
      <t>กระเป๋ายา</t>
    </r>
    <r>
      <rPr>
        <sz val="16"/>
        <rFont val="BrowalliaUPC"/>
        <family val="2"/>
      </rPr>
      <t xml:space="preserve"> </t>
    </r>
    <r>
      <rPr>
        <sz val="16"/>
        <color rgb="FFFF0000"/>
        <rFont val="BrowalliaUPC"/>
        <family val="2"/>
      </rPr>
      <t>(5)</t>
    </r>
    <r>
      <rPr>
        <sz val="16"/>
        <color rgb="FF3333FF"/>
        <rFont val="BrowalliaUPC"/>
        <family val="2"/>
      </rPr>
      <t>วิทยุสื่อสาร พร้อมแท่นชาร์ต</t>
    </r>
  </si>
  <si>
    <r>
      <rPr>
        <sz val="16"/>
        <color rgb="FF3333FF"/>
        <rFont val="BrowalliaUPC"/>
        <family val="2"/>
      </rPr>
      <t xml:space="preserve"> - ตุ๊ดตู่เตรียม :</t>
    </r>
    <r>
      <rPr>
        <sz val="16"/>
        <color rgb="FFFF0000"/>
        <rFont val="BrowalliaUPC"/>
        <family val="2"/>
      </rPr>
      <t>(1)</t>
    </r>
    <r>
      <rPr>
        <sz val="16"/>
        <rFont val="BrowalliaUPC"/>
        <family val="2"/>
      </rPr>
      <t xml:space="preserve"> </t>
    </r>
    <r>
      <rPr>
        <sz val="16"/>
        <color rgb="FF3333FF"/>
        <rFont val="BrowalliaUPC"/>
        <family val="2"/>
      </rPr>
      <t>ลำโพง 1 ตัวพร้อมไมค์ลอย 2 ตัว ที่แปลงเพาะปัว</t>
    </r>
    <r>
      <rPr>
        <sz val="16"/>
        <rFont val="BrowalliaUPC"/>
        <family val="2"/>
      </rPr>
      <t xml:space="preserve"> </t>
    </r>
    <r>
      <rPr>
        <sz val="16"/>
        <color rgb="FFFF0000"/>
        <rFont val="BrowalliaUPC"/>
        <family val="2"/>
      </rPr>
      <t>(2)</t>
    </r>
    <r>
      <rPr>
        <sz val="16"/>
        <color rgb="FF3333FF"/>
        <rFont val="BrowalliaUPC"/>
        <family val="2"/>
      </rPr>
      <t>น้ำดื่ม 2 แพ็ค</t>
    </r>
  </si>
  <si>
    <r>
      <rPr>
        <sz val="16"/>
        <color rgb="FFFF0000"/>
        <rFont val="BrowalliaUPC"/>
        <family val="2"/>
      </rPr>
      <t>(6)</t>
    </r>
    <r>
      <rPr>
        <sz val="16"/>
        <color rgb="FF3333FF"/>
        <rFont val="BrowalliaUPC"/>
        <family val="2"/>
      </rPr>
      <t>เชือกทำป้ายชื่อ</t>
    </r>
  </si>
  <si>
    <t xml:space="preserve"> - สำรวจเส้นทางฝายแก้ง และสำนักงานฯ บ้านน้ำป้าก</t>
  </si>
  <si>
    <t>ตุ๊ดตู่ พร้อมยานยนต์เดินทางจากสำนักงานปัว ไปยังสำนักงานสถาบันปิดทองหลังพระฯ อ.เมืองน่าน</t>
  </si>
  <si>
    <t>เดินทางถึงสำนักงานสถาบันปิดทองฯ อ.เมืองน่าน</t>
  </si>
  <si>
    <t>18.35 น.</t>
  </si>
  <si>
    <t xml:space="preserve">พี่พร เดินทางออกจากสนามบินดอนเมือง ไปยังสนามบินน่านนคร โดยสายการบินนกแอร์ เที่ยวบินที่ DD 8826 </t>
  </si>
  <si>
    <t>พี่พร</t>
  </si>
  <si>
    <t>ตุ๊ดตู่ พร้อมยานยนต์เดินทางไปสนามบินน่านนคร</t>
  </si>
  <si>
    <t>พี่พร เดินทางถึงสนามบินน่านนคร</t>
  </si>
  <si>
    <t>- เช็คอินเข้าที่พัก ณ ข่วงช้างค้ำ อ.เมืองน่าน</t>
  </si>
  <si>
    <t>- พี่บุญ 039 เข้าพัก ณ สนง.ปิดทองฯ</t>
  </si>
  <si>
    <t xml:space="preserve"> - ตุ๊ดตู่จองเมื่อวันที่ 15 พ.ค.61</t>
  </si>
  <si>
    <t xml:space="preserve"> - พี่พร ประสานคุณกิต</t>
  </si>
  <si>
    <t>พี่พร ตุ๊ดตู่ เช็คเอาท์ที่พัก ข่วงช้างค้ำ</t>
  </si>
  <si>
    <t>รถกระบะสี่ประตู 1 คัน</t>
  </si>
  <si>
    <t xml:space="preserve"> - ตุ๊ดตู่ประสานการเดินทางของคณะ</t>
  </si>
  <si>
    <t>พี่พร ตุ๊ดตู่ พร้อมยานยนต์ รอรับคณะที่สำนักงานปิดทอง เพื่อเตรียมการต่างๆ</t>
  </si>
  <si>
    <t>รถตู้คณะ 5 คัน</t>
  </si>
  <si>
    <t>คณะเดินทางออกจากอำเภอแจ้ห่ม จังหวัดลำปาง</t>
  </si>
  <si>
    <t xml:space="preserve"> - เดินทางจากอำเภอเมือง ไปยังโครงการปลูกป่า สร้างคนฯ บ้านน้ำป้าก ต.ตาลชุม อ.ท่าวังผา จ.น่าน</t>
  </si>
  <si>
    <t xml:space="preserve"> - ตุ๊ดตู่แจ้งการเดินทางให้ทีมน้ำป้ากทราบ</t>
  </si>
  <si>
    <t>พี่เท/น้องมิ้นท์</t>
  </si>
  <si>
    <t xml:space="preserve"> - รับประทานอาหารกลางวัน ณ  สำนักงานโครงการปลูกป่าฯ บ้านน้ำป้าก</t>
  </si>
  <si>
    <t xml:space="preserve"> - ห้องน้ำ ใส่ทิชชู ถังขยะ ติดป้ายชาย - หญิง</t>
  </si>
  <si>
    <r>
      <rPr>
        <sz val="20"/>
        <rFont val="Browallia New"/>
        <family val="2"/>
      </rPr>
      <t>4.</t>
    </r>
    <r>
      <rPr>
        <sz val="20"/>
        <color rgb="FFFF0000"/>
        <rFont val="Browallia New"/>
        <family val="2"/>
      </rPr>
      <t xml:space="preserve"> </t>
    </r>
    <r>
      <rPr>
        <sz val="20"/>
        <rFont val="Browallia New"/>
        <family val="2"/>
      </rPr>
      <t>จอผักกาดใส่กระดูกหมู</t>
    </r>
  </si>
  <si>
    <t>2. ต้มข่าไก่</t>
  </si>
  <si>
    <t>6. ไข่ต้ม</t>
  </si>
  <si>
    <t>สำนักงานเปียงก่อ : ขอให้มีกล้วยน้ำว้าแขวนไว้ในห้องครัวด้วยคะ</t>
  </si>
  <si>
    <t>รายชื่อผู้เข้าร่วมโครงการปลูกป่า สร้างคน บนวิถีพอเพียง รักษาต้นน้ำ บรรเทาอุทกภัย จังหวัดน่าน</t>
  </si>
  <si>
    <t>วันที่ 23 - 27 พฤษภาคม 2561</t>
  </si>
  <si>
    <t>ลำดับที่</t>
  </si>
  <si>
    <t>ชื่อ - สกุล</t>
  </si>
  <si>
    <t xml:space="preserve">หมู่ที่ </t>
  </si>
  <si>
    <t>ตำแหน่ง</t>
  </si>
  <si>
    <t>เบอร์โทรศัพท์</t>
  </si>
  <si>
    <t>นายอดุลย์  ดีมาก</t>
  </si>
  <si>
    <t>สมาชิกสภา อบต. หมู่ที่ 1</t>
  </si>
  <si>
    <t>089-2660658</t>
  </si>
  <si>
    <t>นายสมเดช  บุญยืน</t>
  </si>
  <si>
    <t>080-0347588</t>
  </si>
  <si>
    <t>นายต่อมแก้ว ดวงตั้ง</t>
  </si>
  <si>
    <t>อปพร.ตำบลเมืองมาย</t>
  </si>
  <si>
    <t>นายอยู่  กุมญาน้อย</t>
  </si>
  <si>
    <t>สมาชิกสภา อบต. หมู่ที่ 2</t>
  </si>
  <si>
    <t>095-5781118</t>
  </si>
  <si>
    <t>นางเย็น  ตั้งเชิง</t>
  </si>
  <si>
    <t>091-8543143</t>
  </si>
  <si>
    <t>นายมานพ  ศรีใจ</t>
  </si>
  <si>
    <t>ผู้ช่วยผู้ใหญ่บ้าน หมู่ที่ 2</t>
  </si>
  <si>
    <t>096-3925002</t>
  </si>
  <si>
    <t>นายปัน  วงศ์สิงห์</t>
  </si>
  <si>
    <t>กำนันตำบลเมืองมาย</t>
  </si>
  <si>
    <t>082-0985701</t>
  </si>
  <si>
    <t>นางวินัชยา  สิงห์โต</t>
  </si>
  <si>
    <t>สมาชิกสภา อบต. หมู่ที่ 3</t>
  </si>
  <si>
    <t>093-1372515</t>
  </si>
  <si>
    <t>นายวรวุฒิ  ยนวงศ์</t>
  </si>
  <si>
    <t>ผู้ช่วยผู้ใหญ่บ้าน หมู่ที่ 3</t>
  </si>
  <si>
    <t>098-2672347</t>
  </si>
  <si>
    <t>นางกัญญา  เกิดผล</t>
  </si>
  <si>
    <t>สมาชิกสภา อบต. หมู่ที่ 4</t>
  </si>
  <si>
    <t>097-9387418</t>
  </si>
  <si>
    <t>นายภูวนัย  สีสด</t>
  </si>
  <si>
    <t>ประธานเยาวชน หมู่ที่ 4</t>
  </si>
  <si>
    <t>091-7065877</t>
  </si>
  <si>
    <t>นายบุญธรรม  บุญยืน</t>
  </si>
  <si>
    <t>สมาชิกสภา อบต. หมู่ที่ 5</t>
  </si>
  <si>
    <t>087-1825060</t>
  </si>
  <si>
    <t>นายเกษม  ลาภเกิด</t>
  </si>
  <si>
    <t>062-2818061</t>
  </si>
  <si>
    <t>นายสมบัติ  อ่อนหวาน</t>
  </si>
  <si>
    <t>ผู้ใหญ่บ้านไผ่แพะ หมู่ที่ 5</t>
  </si>
  <si>
    <t>086-1875303</t>
  </si>
  <si>
    <t>ว่าที่ ร.ท.พรรค์  ไหวคิด</t>
  </si>
  <si>
    <t>ผู้ช่วยผู้ใหญ่บ้าน หมู่ที่ 5</t>
  </si>
  <si>
    <t>087-1796858</t>
  </si>
  <si>
    <t>นายสมบูรณ์  ขัดแข็งแรง</t>
  </si>
  <si>
    <t>สมาชิกสภา อบต. หมู่ที่ 6</t>
  </si>
  <si>
    <t>085-6065385</t>
  </si>
  <si>
    <t>นายกมล  ขัดแข็งแรง</t>
  </si>
  <si>
    <t>085-7212448</t>
  </si>
  <si>
    <t>นายสุพิน  ทำสุข</t>
  </si>
  <si>
    <t>ผู้ช่วยผู้ใหญ่บ้านไผ่ทอง หมู่ที่ 6</t>
  </si>
  <si>
    <t>099-6133605</t>
  </si>
  <si>
    <t>นายไสว  ลาภเกิด</t>
  </si>
  <si>
    <t>อบต.</t>
  </si>
  <si>
    <t>นายก อบต.เมืองมาย</t>
  </si>
  <si>
    <t>087-1898977</t>
  </si>
  <si>
    <t>ว่าที่ ร.ต.อรุณศักดิ์  ปัญญายืน</t>
  </si>
  <si>
    <t>ปลัด อบต.เมืองมาย</t>
  </si>
  <si>
    <t>088-2678043</t>
  </si>
  <si>
    <t>น.ส.นิรชา  ดีมาก</t>
  </si>
  <si>
    <t>นักพัฒนาชุมชนชำนาญการ</t>
  </si>
  <si>
    <t>098-7502834</t>
  </si>
  <si>
    <t>นายสมบูรณ์  อำพาง</t>
  </si>
  <si>
    <t>พนักงานขับรถยนต์</t>
  </si>
  <si>
    <t>062-5529878</t>
  </si>
  <si>
    <t>น.ส.นัทธนันท์  หน่อคำ</t>
  </si>
  <si>
    <t>ผู้ช่วยเจ้าพนักงานธุรการ</t>
  </si>
  <si>
    <t>061-5757443</t>
  </si>
  <si>
    <t>น.ส.พรกนก  ลาภเกิด</t>
  </si>
  <si>
    <t>ผู้ช่วยบันทึกข้อมูล</t>
  </si>
  <si>
    <t>084-8076260</t>
  </si>
  <si>
    <t>นางอำไพ  ใจชื่นบาน</t>
  </si>
  <si>
    <t>098-7507409</t>
  </si>
  <si>
    <t>นายอดิศักดิ์  มีครัว</t>
  </si>
  <si>
    <t>ผู้ช่วยนายช่างโยธา</t>
  </si>
  <si>
    <t>093-0467372</t>
  </si>
  <si>
    <t>นายทวีศักดิ์  หมอยา</t>
  </si>
  <si>
    <t>ประธาน อปพร.</t>
  </si>
  <si>
    <t>061-2597877</t>
  </si>
  <si>
    <t>นายศรีทน  ดีมาก</t>
  </si>
  <si>
    <t>ปราชญ์ชาวบ้าน</t>
  </si>
  <si>
    <t>080-6726901</t>
  </si>
  <si>
    <t>นายเสรี  สิงโต</t>
  </si>
  <si>
    <t>081-7641276</t>
  </si>
  <si>
    <t>นายประเย็ม  เกิดผล</t>
  </si>
  <si>
    <t>ผช.ผู้ใหญ่บ้านไผ่งาม ม.4</t>
  </si>
  <si>
    <t>093-2488194</t>
  </si>
  <si>
    <t>นายวินัย  บุญยืน</t>
  </si>
  <si>
    <t xml:space="preserve">รองประธานเยาวชน </t>
  </si>
  <si>
    <t>088-417635</t>
  </si>
  <si>
    <t>นางบุญก้ำ  วงค์สิงห์</t>
  </si>
  <si>
    <t>กลุ่มแม่บ้าน</t>
  </si>
  <si>
    <t>-</t>
  </si>
  <si>
    <t>นายทวี  บุญยืน</t>
  </si>
  <si>
    <t>086-0469011</t>
  </si>
  <si>
    <t>นายคล้าย  วงค์ษา</t>
  </si>
  <si>
    <t>085-7066109</t>
  </si>
  <si>
    <t>นายประภาส  ทองสุข</t>
  </si>
  <si>
    <t>ผช.ผู้ใหญ่บ้านไผ่ทอง ม.6</t>
  </si>
  <si>
    <t>089-8350674</t>
  </si>
  <si>
    <t>นายรัฐวุฒิ  ตั้งเชิง</t>
  </si>
  <si>
    <t>พนักงานสาธารณสุข</t>
  </si>
  <si>
    <t>093-2482406</t>
  </si>
  <si>
    <t>เจ้าหน้าที่บริษัท ปูนซีเมนต์ไทย (ลำปาง) จำกัด</t>
  </si>
  <si>
    <t xml:space="preserve">นายบวร  วรรณศรี </t>
  </si>
  <si>
    <t>ผู้จัดการชุมชนสัมพันธ์และอนุรักษ์ธรรมชาติ</t>
  </si>
  <si>
    <t>นายวรรณชัย ก๋าจารี</t>
  </si>
  <si>
    <t>พนักงานชุมชนสัมพันธ์และอนุรักษ์ธรรมชาติ</t>
  </si>
  <si>
    <t>นายธีรวัตร แขกจันทึก</t>
  </si>
  <si>
    <t>นายธนะกรณ์  อินทิยศ</t>
  </si>
  <si>
    <t>นายอรรณพ  เซมา</t>
  </si>
  <si>
    <t>ผู้ช่วยงานชุมชนสัมพันธ์และอนุรักษ์ธรรมชาติ</t>
  </si>
  <si>
    <t>นายปฐวี  การเพียร</t>
  </si>
  <si>
    <t>นายนพดล  ตันสุวรรณ</t>
  </si>
  <si>
    <t>นายปวีณวัช  บุญเตี่ยม</t>
  </si>
  <si>
    <t>นายพิชญุฒน์  นาละออง</t>
  </si>
  <si>
    <t>พนักงานขับรถตู้ 5 คัน</t>
  </si>
  <si>
    <t>พนักงานขับรถตู้</t>
  </si>
  <si>
    <t xml:space="preserve"> - รายการอาหาร : น้ำพริกกะปิ หน่อไม้ต้ม ผักสด - ปลานึ่ง น้ำจิ้ม - แกงจืด - ไข่เจียว</t>
  </si>
  <si>
    <t xml:space="preserve">ข้าวสวย น้ำดื่มใส่คูลเลอร์ มีแก้วน้ำเตรียมไว้ </t>
  </si>
  <si>
    <t xml:space="preserve"> - แจ้งรถดอยตุง เตรียมตั้งขบวน / แจ้งผู้ประสานงานเตรียมความพร้อมรถตู้</t>
  </si>
  <si>
    <t>รถดอยตุง 1 คัน+รถตู้คณะ 5 คัน</t>
  </si>
  <si>
    <t xml:space="preserve"> - ทีมน้ำป้ากเดินทางไปล่วงหน้า พร้อมลำโพง และไมค์ลอย 2 ตัว</t>
  </si>
  <si>
    <t>พี่พร/ตุ๊ดตู่/ยานยนต์</t>
  </si>
  <si>
    <t xml:space="preserve"> - รถส่งคณะที่ลานสนามหญ้า สำนักงานฯ บ้านน้ำป้าก</t>
  </si>
  <si>
    <t xml:space="preserve"> - ตุ๊ดตู่ กล่าวต้อนรับคณะ และแจ้งกำหนดการของการศึกษาดูงาน ณ บ้านน้ำป้าก</t>
  </si>
  <si>
    <t xml:space="preserve"> - รถส่งคณะที่สามแยกทางไปสวนนางสาวลริสราพร มังคละ (พี่แต้ว) </t>
  </si>
  <si>
    <t xml:space="preserve"> - เตรียม : ลำโพง 1 ตัว พร้อมไมค์ลอย 2 ตัว</t>
  </si>
  <si>
    <t>น้องมิ้นท์</t>
  </si>
  <si>
    <t>4. การทำงานอย่างบูรณาการระหว่างภาครัฐ ภาคเอกชนและชุมชน</t>
  </si>
  <si>
    <t>พี่แอม</t>
  </si>
  <si>
    <t>ป้าศรีคำ</t>
  </si>
  <si>
    <t>เดินทางถึงฝายน้ำริม บ้านพ่อ ต.แสนทอง อ.ท่าวังผา จ.น่าน</t>
  </si>
  <si>
    <t xml:space="preserve"> - ตุ๊ดตู่นำลำโพงและไมค์ลอยไปที่ฝายริม</t>
  </si>
  <si>
    <t xml:space="preserve"> - รถส่งคณะที่หน้าห้องน้ำ แจ้งคณะเข้าห้องน้ำให้เรียบร้อย</t>
  </si>
  <si>
    <t xml:space="preserve"> - พักรับประทานอาหารว่าง ณ ฝายน้ำริม</t>
  </si>
  <si>
    <t xml:space="preserve"> - วิทยากรร่วมพูดคุย : นายสวัสดิ์ นายสมพงษ์ และนางสังวาลย์</t>
  </si>
  <si>
    <t>1. ความเป็นมาของการสร้างฝายน้ำริม</t>
  </si>
  <si>
    <t>2. การพัฒนาระบบน้ำเพื่อเพิ่มผลผลิตทางการเกษตรในพื้นที่</t>
  </si>
  <si>
    <t>3. การมีส่วนร่วมของชุมชน</t>
  </si>
  <si>
    <t>4. ตัวชี้วัดด้านการพัฒนา "ชาวบ้านได้อะไร"</t>
  </si>
  <si>
    <t xml:space="preserve"> - ประเด็นถาม &amp; ตอบ</t>
  </si>
  <si>
    <t>เดินทางออกจากฝายน้ำริม ไปยังโรงแรมอูปแก้วรีสอร์ท อ.ปัว จ.น่าน</t>
  </si>
  <si>
    <t xml:space="preserve"> - แจ้งจุดนัดพบ ณ โลตัสน่าน</t>
  </si>
  <si>
    <t>เช็คอิน ณ อูปแก้วรีสอร์ท อ.ปัว จ.น่าน</t>
  </si>
  <si>
    <t xml:space="preserve"> - คณะสำรองที่พักและชำระค่าใช้จ่ายเอง</t>
  </si>
  <si>
    <t>ทีม SCG</t>
  </si>
  <si>
    <t>รับประทานอาหารเย็น ณ อ.ปัว จ.น่าน</t>
  </si>
  <si>
    <t xml:space="preserve"> - พี่พร ตุ๊ดตู่ นัดหมายเวลาถอดบทเรียน</t>
  </si>
  <si>
    <t xml:space="preserve"> - พี่พร ตุ๊ดตู่ ยานยนต์ เช็คอิน ณ บ้านแสนสุข</t>
  </si>
  <si>
    <t xml:space="preserve"> - ตุ๊ดตู่ประสานชาติ เมื่อวันที่ 21/05/61</t>
  </si>
  <si>
    <t>พี่กบ/ชาติ</t>
  </si>
  <si>
    <t xml:space="preserve"> - คณะสำรองอาหารและชำระค่าใช้จ่ายเอง</t>
  </si>
  <si>
    <t>กิจกรรมสรุปการเรียนรู้ประจำวัน ณ ห้องประชุม อูปแก้วรีสอร์ท</t>
  </si>
  <si>
    <t xml:space="preserve"> - คณะสำรองห้องประชุมและชำระค่าใช้จ่ายเอง</t>
  </si>
  <si>
    <t xml:space="preserve"> - นัดหมายเวลาและแจ้งกำหนดการของวันถัดไป</t>
  </si>
  <si>
    <t>05.30 น.</t>
  </si>
  <si>
    <t>คุณบวรและทีม SCG</t>
  </si>
  <si>
    <t xml:space="preserve"> - พี่พร ตุ๊ดตู่ ยานยนต์ รับประทานอาหารเช้าแยก</t>
  </si>
  <si>
    <t>พี่พร ตุ๊ดตู่ พร้อมยานยนต์ ไปสมทบคณะที่อูปแก้วรีสอร์ท</t>
  </si>
  <si>
    <t>พี่พร ตุ๊ดตู่ และยานยนต์ เช็คเอาท์ ณ บ้านแสนสุข</t>
  </si>
  <si>
    <t>ตุ๊ดตู่/พี่กบ</t>
  </si>
  <si>
    <t xml:space="preserve"> - ประสานป๋ารพเรื่องเข้าพักบ้านแสนสุขแล้ว</t>
  </si>
  <si>
    <t>07.15 น.</t>
  </si>
  <si>
    <t xml:space="preserve"> - เดินทางไปอำเภอปัว เพื่อรับประทานอาหารเช้า </t>
  </si>
  <si>
    <t>คณะเดินทางออกจากอูปแก้วรีสอร์ท ไปยังฝายแก้ง บ้านหัวน้ำ ต.ศิลาแลง อ.ปัว จ.น่าน</t>
  </si>
  <si>
    <t xml:space="preserve"> - ตุ๊ดตู่เอาลำโพงของปัวไปด้วย พร้อมสายชาร์ต ไมค์ลอย 2 ตัว</t>
  </si>
  <si>
    <t xml:space="preserve"> - ตุ๊ดตู่แจ้งการเดินทางให้ทีมแปลงเพาะทราบ</t>
  </si>
  <si>
    <r>
      <rPr>
        <b/>
        <sz val="16"/>
        <color rgb="FFFF0000"/>
        <rFont val="Browallia New"/>
        <family val="2"/>
      </rPr>
      <t xml:space="preserve"> 1)</t>
    </r>
    <r>
      <rPr>
        <b/>
        <sz val="16"/>
        <rFont val="Browallia New"/>
        <family val="2"/>
      </rPr>
      <t xml:space="preserve"> การดำเนินงานโครงการซ่อมแซมฝายแก้ง</t>
    </r>
  </si>
  <si>
    <r>
      <rPr>
        <b/>
        <sz val="16"/>
        <color rgb="FFFF0000"/>
        <rFont val="Browallia New"/>
        <family val="2"/>
      </rPr>
      <t xml:space="preserve"> 2)</t>
    </r>
    <r>
      <rPr>
        <b/>
        <sz val="16"/>
        <rFont val="Browallia New"/>
        <family val="2"/>
      </rPr>
      <t xml:space="preserve"> การสำรวจออกแบบ ติดตามผลการดำเนินงานการดำเนินงานโดยหน่วยงานราชการ องค์กรปกครองส่วนท้องถิ่น</t>
    </r>
  </si>
  <si>
    <r>
      <rPr>
        <b/>
        <sz val="16"/>
        <color rgb="FFFF0000"/>
        <rFont val="Browallia New"/>
        <family val="2"/>
      </rPr>
      <t xml:space="preserve"> 3) </t>
    </r>
    <r>
      <rPr>
        <b/>
        <sz val="16"/>
        <rFont val="Browallia New"/>
        <family val="2"/>
      </rPr>
      <t>ผลประโยชน์ที่ชาวบ้านได้รับ</t>
    </r>
  </si>
  <si>
    <t xml:space="preserve"> - ใช้เส้นทางกลางหมู่บ้านตรงไปถึงยังฝาย แล้วจอดส่งคณะ</t>
  </si>
  <si>
    <t xml:space="preserve">เดินทางถึงฝายแก้ง </t>
  </si>
  <si>
    <t xml:space="preserve"> - ตุ๊ดตู่และชาติ ไปประสานนายกฯ เมื่อวันที่ 21/05/61</t>
  </si>
  <si>
    <t>ตุ๊ดตู่/ชาติ</t>
  </si>
  <si>
    <r>
      <rPr>
        <b/>
        <sz val="16"/>
        <color rgb="FFFF0000"/>
        <rFont val="Browallia New"/>
        <family val="2"/>
      </rPr>
      <t>ทีมแปลงเพาะปัวเตรียม : (1)</t>
    </r>
    <r>
      <rPr>
        <sz val="16"/>
        <color rgb="FF3333FF"/>
        <rFont val="Browallia New"/>
        <family val="2"/>
      </rPr>
      <t xml:space="preserve">เครื่องเสียง </t>
    </r>
    <r>
      <rPr>
        <b/>
        <sz val="16"/>
        <color rgb="FFFF0000"/>
        <rFont val="Browallia New"/>
        <family val="2"/>
      </rPr>
      <t>(2)</t>
    </r>
    <r>
      <rPr>
        <sz val="16"/>
        <color rgb="FF3333FF"/>
        <rFont val="Browallia New"/>
        <family val="2"/>
      </rPr>
      <t xml:space="preserve">ไมค์ลอย 2 ตัว </t>
    </r>
    <r>
      <rPr>
        <b/>
        <sz val="16"/>
        <color rgb="FFFF0000"/>
        <rFont val="Browallia New"/>
        <family val="2"/>
      </rPr>
      <t>(3)</t>
    </r>
    <r>
      <rPr>
        <sz val="16"/>
        <color rgb="FF3333FF"/>
        <rFont val="Browallia New"/>
        <family val="2"/>
      </rPr>
      <t>ความสะอาดห้องน้ำ</t>
    </r>
    <r>
      <rPr>
        <b/>
        <sz val="16"/>
        <color rgb="FFFF0000"/>
        <rFont val="Browallia New"/>
        <family val="2"/>
      </rPr>
      <t xml:space="preserve"> (4)</t>
    </r>
    <r>
      <rPr>
        <sz val="16"/>
        <color rgb="FF3333FF"/>
        <rFont val="Browallia New"/>
        <family val="2"/>
      </rPr>
      <t>บอร์ดข้อมูล</t>
    </r>
  </si>
  <si>
    <t xml:space="preserve"> - จ้างรถ 1 คันขนของและเตรียมการ</t>
  </si>
  <si>
    <t>เดินทางออกจากฝายแก้งไปยังโครงการปลูกป่าฯ บ้านน้ำช้างพัฒนา ต.ขุนน่าน อ.เฉลิมพระเกียรติ จ.น่าน</t>
  </si>
  <si>
    <t xml:space="preserve"> - ตุ๊ดตู่แจ้งการเดินทางให้ทีมน้ำช้างทราบ</t>
  </si>
  <si>
    <t xml:space="preserve"> - ใช้เส้นทางปัว เชียงกลาง ทุ่งช้าง เฉลิมพระเกียรติ บ้านน้ำช้างพัฒนา</t>
  </si>
  <si>
    <t xml:space="preserve"> - แวะเข้าห้องน้ำที่อำเภอทุ่งช้าง ปั้ม PT</t>
  </si>
  <si>
    <t xml:space="preserve"> - รถส่งคณะที่หน้าหอประชุมหมู่บ้านน้ำช้างพัฒนา</t>
  </si>
  <si>
    <t xml:space="preserve"> - จัดอาหารแบบบุฟเฟต์เข้าได้ 2 ทาง</t>
  </si>
  <si>
    <t xml:space="preserve"> - น้ำดื่มใส่คูลเลอร์ พร้อมแก้วพลาสติก</t>
  </si>
  <si>
    <t>ตุ๊ดตู่/น้องอุบล</t>
  </si>
  <si>
    <t xml:space="preserve"> - รับประทานอาหารกลางวัน ณ  หอประชุมหมู่บ้านน้ำช้างพัฒนา</t>
  </si>
  <si>
    <t xml:space="preserve"> - รายการอาหาร : น้ำพริกลั๊วะ ผัดหน่อไม้หมูสับ แกงหัวปลีใส่กระดูกหมู</t>
  </si>
  <si>
    <t>ไข่เจียว ข้าวสวย น้ำดื่ม(ใส่คูลเลอร์)</t>
  </si>
  <si>
    <t xml:space="preserve"> - รถตั้งขบวนเตรียมไปยังบ้านน้ำช้างพัฒนา หมวด 3 </t>
  </si>
  <si>
    <t xml:space="preserve"> - แจ้งคณะเข้าห้องน้ำก่อนออกเดินทาง</t>
  </si>
  <si>
    <t>ตุ๊ดตู่/ทีมน้ำช้าง</t>
  </si>
  <si>
    <t>เดินทางจากหอประชุมบ้านน้ำช้างพัฒนาไปยังจุดรวมพล เส้นทางเดินป่า</t>
  </si>
  <si>
    <t xml:space="preserve"> - ทีมน้ำช้างเตรียม :  ไม้ค้ำเดิน 50 อัน</t>
  </si>
  <si>
    <t xml:space="preserve"> - น้ำดื่ม 45 ขวด พร้อมปากกาเคมีเขียนชื่อ แจกคนละ 1 ขวด</t>
  </si>
  <si>
    <t xml:space="preserve"> - ทีมน้ำช้างประสานเจ้าของบ้าน เพื่อขอใช้ห้องน้ำ</t>
  </si>
  <si>
    <t xml:space="preserve"> - พี่ติ๋ม กล่าวต้อนรับคณะและแนะนำทีมทำงาน</t>
  </si>
  <si>
    <t xml:space="preserve"> -อุปกรณ์ต่างๆ เช่น ทิชชู น้ำยาล้างห้องน้ำ</t>
  </si>
  <si>
    <t>น้ำหวาน เอาไปพร้อมพงษ์วันที่ 23/05/61</t>
  </si>
  <si>
    <t>แบ่งกลุ่มเดิน 4 กลุ่มๆ ละ 11 - 12 ท่าน (รายชื่อตามรถตู้ แล้วให้ทีม SCG กระจายเข้าแต่ละกลุ่ม) ระยะห่างระหว่างกลุ่ม 5 นาที</t>
  </si>
  <si>
    <t xml:space="preserve"> - ทีมน้ำช้างนำเดินตามกลุ่มที่จัด / ตุ๊ดตู่ ร่วมเดินกับคณะ</t>
  </si>
  <si>
    <t>พี่พร/ตุ๊ดตู่</t>
  </si>
  <si>
    <t xml:space="preserve"> - พักผ่อนอิริยาบถ ณ ลานต้นก่อ</t>
  </si>
  <si>
    <t xml:space="preserve"> - วิทยากรรับคณะ : </t>
  </si>
  <si>
    <t>2. มะม่วงหิมพานต์อบเกลือ</t>
  </si>
  <si>
    <t>2) นายมงคล พรหมพินิจ กำนันตำบลขุนน่าน</t>
  </si>
  <si>
    <t xml:space="preserve">1) นายสวัสดิ์ แก้วควัน อดีตประธานฝาย    </t>
  </si>
  <si>
    <t>2) นายสมพงษ์ บัวอิ่น แก่เหมืองบ้านพ่อ</t>
  </si>
  <si>
    <t>3) นางสังวาลย์ บัวอิ่น ผู้รับประโยชน์จากน้ำ</t>
  </si>
  <si>
    <t>รายชื่อวิทยากร ณ โครงการปลูกป่า สร้างคน บนวิถีพอเพียง รักษาต้นน้ำ บรรเทาอุทกภัย จังหวัดน่าน</t>
  </si>
  <si>
    <t>กลุ่ม</t>
  </si>
  <si>
    <t>ลำดับ</t>
  </si>
  <si>
    <t>ชื่อ-สกุล</t>
  </si>
  <si>
    <t>อายุ</t>
  </si>
  <si>
    <t>เผ่า</t>
  </si>
  <si>
    <t>หมู่บ้าน</t>
  </si>
  <si>
    <t>ตำแหน่งปัจจุบัน</t>
  </si>
  <si>
    <t>ประเด็นในการพูดคุย</t>
  </si>
  <si>
    <t xml:space="preserve"> - </t>
  </si>
  <si>
    <t xml:space="preserve"> -</t>
  </si>
  <si>
    <t>บ้านน้ำป้าก อ.ท่าวังผา จ.น่าน</t>
  </si>
  <si>
    <t xml:space="preserve">น.ส.ลริสราพร  </t>
  </si>
  <si>
    <t>มังคละ</t>
  </si>
  <si>
    <t>น้ำป้าก</t>
  </si>
  <si>
    <t>อสพ.แม่ฟ้าหลวง น้ำป้าก</t>
  </si>
  <si>
    <t>การทำเกษตรแบบผสมผสาน การทำบัญชีครัวเรือน</t>
  </si>
  <si>
    <t>086-195-4369</t>
  </si>
  <si>
    <t>นางศรีคำ</t>
  </si>
  <si>
    <t>ชาวบ้าน</t>
  </si>
  <si>
    <t>การสร้างมูลค่าเพิ่มจากผลผลิตทางการเกษตร ปศุสัตว์</t>
  </si>
  <si>
    <t>092-474-8625</t>
  </si>
  <si>
    <t>นายดนุดล</t>
  </si>
  <si>
    <t>สุปัน</t>
  </si>
  <si>
    <t>สมาชิก อบต.ตาลชุม</t>
  </si>
  <si>
    <t>คนรุ่นใหม่ในพื้นที่กลับมาทำเกษตรแบบผสมผสาน</t>
  </si>
  <si>
    <t>089-020-3918</t>
  </si>
  <si>
    <t>ฝายน้ำริม บ้านพ่อ อ.ท่าวังผา จ.น่าน</t>
  </si>
  <si>
    <t xml:space="preserve">นายสวัสดิ์  </t>
  </si>
  <si>
    <t xml:space="preserve">แก้วควัน   </t>
  </si>
  <si>
    <t>บ้านห้วยม่วง</t>
  </si>
  <si>
    <t xml:space="preserve">อดีตประธานฝาย    </t>
  </si>
  <si>
    <t>ความเป็นมาของฝายน้ำริม การทำประชาคมที่ จ.น่าน</t>
  </si>
  <si>
    <t>097-970-0533</t>
  </si>
  <si>
    <t>นายสมพงษ์</t>
  </si>
  <si>
    <t xml:space="preserve">บัวอิ่น  </t>
  </si>
  <si>
    <t>บ้านพ่อ</t>
  </si>
  <si>
    <t>แก่เหมือง</t>
  </si>
  <si>
    <t>การแบ่งเวรการใช้ประโยชน์ของฝาย</t>
  </si>
  <si>
    <t xml:space="preserve">นางสังวาลย์  </t>
  </si>
  <si>
    <t xml:space="preserve">เกษตรผู้รับน้ำจากฝาย  </t>
  </si>
  <si>
    <t xml:space="preserve">ชีวิตความเป็นอยู่ก่อน - หลัง การซ่อมแซมฝาย </t>
  </si>
  <si>
    <t>062-564-6341</t>
  </si>
  <si>
    <t>ลานต้นก่อ บ้านน้ำช้าง อ.เฉลิมพระเกียรติ จ.น่าน</t>
  </si>
  <si>
    <t>ลั้ว</t>
  </si>
  <si>
    <t>บ้านน้ำช้าง</t>
  </si>
  <si>
    <t>นายวันชัย</t>
  </si>
  <si>
    <t>บัวแสน</t>
  </si>
  <si>
    <t>อสพ.ปิดทอง - น้ำช้าง</t>
  </si>
  <si>
    <t>การพัฒนา 6 มิติ (ดิน น้ำ ป่า เกษตร สิ่งแวดล้อม พลังงานทดแทน)</t>
  </si>
  <si>
    <t>064-695-6758</t>
  </si>
  <si>
    <t>นางลลิตา</t>
  </si>
  <si>
    <t>อสพ.แม่ฟ้าหลวง - น้ำช้าง</t>
  </si>
  <si>
    <t>การปรับใช้ดอยตุงโมเดลในพื้นที่</t>
  </si>
  <si>
    <t>064-847-2328</t>
  </si>
  <si>
    <t>ฝายแก้ง อ.ปัว จ.น่าน</t>
  </si>
  <si>
    <t xml:space="preserve">นายธนายุทธ </t>
  </si>
  <si>
    <t>ฑีฆาวงค์</t>
  </si>
  <si>
    <t>บ้านหัวดอย</t>
  </si>
  <si>
    <t>นายกเทศบาลตำบลศิลาแลง อ.ปัว</t>
  </si>
  <si>
    <t xml:space="preserve">การดำเนินงานโครงการซ่อมแซมฝายแก้ง </t>
  </si>
  <si>
    <t xml:space="preserve">เริ่มจากการสำรวจฝายที่ชำรุดเสียหาย </t>
  </si>
  <si>
    <t>การสำรวจออกแบบติดตามผลการดำเนินงาน</t>
  </si>
  <si>
    <t>โดยหน่วยงานราชการ องค์กรปกครองท้องถิ่น ชาวบ้าน</t>
  </si>
  <si>
    <t xml:space="preserve">ฟังบรรยายสรุปโดยนางสาวลลิตา บัวแสนและนายวันชัย บัวแสน </t>
  </si>
  <si>
    <t xml:space="preserve"> - จัดเก้าอี้แบบห้องเรียน จำนวน 60 ที่นั่ง</t>
  </si>
  <si>
    <t>1) การบริหารจัดการป่าโดยชุมชนอย่างมีส่วนร่วม</t>
  </si>
  <si>
    <t>2) ร่วมพูดคุยกับผู้นำชาวบ้านและชาวบ้านในพื้นที่บ้านน้ำช้างพัฒนา</t>
  </si>
  <si>
    <t xml:space="preserve"> - ความเป็นอยู่ก่อน - หลัง เข้าร่วมโครงการฯ </t>
  </si>
  <si>
    <t xml:space="preserve"> - ความทำงานแบบบูรณาการของชาวบ้าน ผู้นำ ภาครัฐและโครงการฯ</t>
  </si>
  <si>
    <t>1) นางสาวลลิตา บัวแสน อสพ.มูลนิธิแม่ฟ้าหลวงฯ</t>
  </si>
  <si>
    <t>2) นายวันชัย บัวแสน      อสพ.ปิดทองหลังพระฯ</t>
  </si>
  <si>
    <t xml:space="preserve"> - ลานต้นก่อ : น้ำแข็ง + คูลเลอร์ 2 ถัง + น้ำดื่ม 20 ลิตร 4 ถัง + ลำโพง + ไมค์ลอย</t>
  </si>
  <si>
    <t xml:space="preserve"> - รถส่งคณะที่ถนน แล้วคณะเดินไปยังจุดรวมพล แล้วกลับไปจอดที่หน้าหอประชุมหมู่บ้าน</t>
  </si>
  <si>
    <t xml:space="preserve"> - ตุ๊ดตู่ประสานยานยนต์ เตรียมตั้งขบวนรถ </t>
  </si>
  <si>
    <t xml:space="preserve"> - เดินจากลานต้นก่อ ไปขึ้นรถตู้ที่หอประชุมบ้านน้ำช้างพัฒนา</t>
  </si>
  <si>
    <t xml:space="preserve"> - พี่แพ็คจัดเทียมเปียงก่อ นำคณะเข้าที่พัก</t>
  </si>
  <si>
    <t xml:space="preserve"> - ถ้าเดินทางใกล้ถึงลานต้นก่อ ตุ๊ดตู่แจ้งพี่พรเตรียมน้ำแดง และกล้วยเบรคแตก</t>
  </si>
  <si>
    <t>กล้วยปรุงรส</t>
  </si>
  <si>
    <t xml:space="preserve"> - รถส่งคณะที่หน้าห้องประชุม </t>
  </si>
  <si>
    <t xml:space="preserve"> - เรียกคณะรวมที่หน้าห้องประชุม และแจ้งรายชื่อตามที่พัก</t>
  </si>
  <si>
    <t xml:space="preserve"> - นัดหมายเวลา / นำสัมภาระเข้าที่พัก</t>
  </si>
  <si>
    <t>รับประทานอาหารเย็น ณ โรงอาหารสำนักงานฯ บ้านเปียงก่อ</t>
  </si>
  <si>
    <t xml:space="preserve"> - รายการอาหารว่าง : ข้าวโพดข้าวเหนียว น้ำมะตูม น้ำใบเตย น้ำเปล่า</t>
  </si>
  <si>
    <t>จอผักกาดใส่กระดูกหมู ข้าวสวย ผลไม้ตามฤดูกาล</t>
  </si>
  <si>
    <t xml:space="preserve"> - อาหาร : น้ำพริกหนุ่ม แคบหมู ผักสด ลาบหมู คะน้าแม็กซิกันผัดน้ำมันหอย</t>
  </si>
  <si>
    <t xml:space="preserve"> - กิจกรรมสรุปการเรียนรู้ประจำวัน ณ ห้องประชุม สำนักงานฯ บ้านเปียงก่อ</t>
  </si>
  <si>
    <t xml:space="preserve"> - พี่พรให้โจทย์ประจำวัน</t>
  </si>
  <si>
    <t xml:space="preserve"> - แจ้งกำหนดการวันถัดไป</t>
  </si>
  <si>
    <t xml:space="preserve"> - อาหาร : ผัดเห็ดรวมน้ำมันหอย ตำขนุน ไก่ทอดกระเทียม ซุปกระดูกหมู ข้าวสวย</t>
  </si>
  <si>
    <t xml:space="preserve"> - จัดอาหารแบบบุฟเฟต์ </t>
  </si>
  <si>
    <t xml:space="preserve"> - ลุงจร : จัดเตรียมเครื่องเสียง โปรเจคเตอร์ พ้อยเตอร์ / ป้าผัน จัดเก้าอี้ 45 ตัว</t>
  </si>
  <si>
    <t>พี่เอ็ด/ลุงจร/ป้าผัน</t>
  </si>
  <si>
    <t>โดยนายพิชิต ยาละ ผู้จัดการส่วนทีมภาคสนาม ณ ห้องประชุม สำนักงานบ้านเปียงก่อ ประเด็นที่น่าสนใจ</t>
  </si>
  <si>
    <t xml:space="preserve">1) การสร้างการมีส่วนร่วมจากชุมชนและภาคีหลายระดับ </t>
  </si>
  <si>
    <t>2) อาสาพัฒนาชุมชน</t>
  </si>
  <si>
    <t>3) การบริหารจัดการทรัพยากรธรรมชาติโดยชุมชนมีส่วนร่วม</t>
  </si>
  <si>
    <r>
      <t xml:space="preserve">รับฟังบรรยายสรุปหัวข้อ </t>
    </r>
    <r>
      <rPr>
        <b/>
        <sz val="16"/>
        <rFont val="BrowalliaUPC"/>
        <family val="2"/>
      </rPr>
      <t xml:space="preserve">"โครงการปลูกป่า สร้างคน บนวิถีพอเพียง รักษาต้นน้ำ บรรเทาอุทกภัย จังหวัดน่าน" </t>
    </r>
  </si>
  <si>
    <t>นำเสนอข้อมูลพื้นฐานของหมู่บ้าน 3 หมู่บ้าน ที่เข้าสำรวจข้อมูลทางกายภาพ</t>
  </si>
  <si>
    <t xml:space="preserve"> - รถตู้ 2 คัน</t>
  </si>
  <si>
    <t xml:space="preserve"> - ตุ๊ดตู่แจ้งเวลาและนัดหมาย</t>
  </si>
  <si>
    <t>11.45 น.</t>
  </si>
  <si>
    <t xml:space="preserve"> - แบ่งกลุ่มเป็น 3 กลุ่มๆ ละ 15 คน ใช้เวลาทั้งหมด 2 ชั่วโมง 15 นาที (รวมเวลาเดินทาง)</t>
  </si>
  <si>
    <t>คณะพร้อมกัน ณ ห้องประชุม สำนักงานฯ บ้านเปียงก่อ</t>
  </si>
  <si>
    <r>
      <rPr>
        <sz val="16"/>
        <color rgb="FFFF6600"/>
        <rFont val="BrowalliaUPC"/>
        <family val="2"/>
      </rPr>
      <t xml:space="preserve"> - เตรียม : (1)</t>
    </r>
    <r>
      <rPr>
        <sz val="16"/>
        <color rgb="FF3333FF"/>
        <rFont val="BrowalliaUPC"/>
        <family val="2"/>
      </rPr>
      <t>เครื่อง GPS 3 เครื่อง</t>
    </r>
    <r>
      <rPr>
        <sz val="16"/>
        <rFont val="BrowalliaUPC"/>
        <family val="2"/>
      </rPr>
      <t xml:space="preserve"> </t>
    </r>
    <r>
      <rPr>
        <sz val="16"/>
        <color rgb="FFFF6600"/>
        <rFont val="BrowalliaUPC"/>
        <family val="2"/>
      </rPr>
      <t>(2)</t>
    </r>
    <r>
      <rPr>
        <sz val="16"/>
        <color rgb="FF3333FF"/>
        <rFont val="BrowalliaUPC"/>
        <family val="2"/>
      </rPr>
      <t>แผนที่หมู่บ้าน</t>
    </r>
    <r>
      <rPr>
        <sz val="16"/>
        <rFont val="BrowalliaUPC"/>
        <family val="2"/>
      </rPr>
      <t xml:space="preserve"> </t>
    </r>
    <r>
      <rPr>
        <sz val="16"/>
        <color rgb="FFFF6600"/>
        <rFont val="BrowalliaUPC"/>
        <family val="2"/>
      </rPr>
      <t>(3)</t>
    </r>
    <r>
      <rPr>
        <sz val="16"/>
        <color rgb="FF3333FF"/>
        <rFont val="BrowalliaUPC"/>
        <family val="2"/>
      </rPr>
      <t xml:space="preserve">ข้อมูลหมู่บ้าน </t>
    </r>
    <r>
      <rPr>
        <sz val="16"/>
        <color rgb="FFFF0000"/>
        <rFont val="BrowalliaUPC"/>
        <family val="2"/>
      </rPr>
      <t>(4)</t>
    </r>
    <r>
      <rPr>
        <sz val="16"/>
        <color rgb="FF3333FF"/>
        <rFont val="BrowalliaUPC"/>
        <family val="2"/>
      </rPr>
      <t>วิทยุ 3 ตัว</t>
    </r>
  </si>
  <si>
    <t xml:space="preserve"> - จัดเก้าอี้แบบห้องเรียน วิทยากรอยู่ด้านหน้า จำนวน 25 ที่นั่ง</t>
  </si>
  <si>
    <t>ตุ๊ดตู่/ป้าผัน</t>
  </si>
  <si>
    <t>12.50 น.</t>
  </si>
  <si>
    <t xml:space="preserve"> - เชิญคณะเข้าห้องประชุม</t>
  </si>
  <si>
    <t xml:space="preserve"> - เตรียม : ห้องประชุมและโรงอาหาร + เครื่องเสียงทั้ง 2 จุด </t>
  </si>
  <si>
    <t xml:space="preserve">กลุ่มที่ 1 : เจ้าหน้าที่มูลนิธิแม่ฟ้าหลวงฯ ณ ห้องประชุม </t>
  </si>
  <si>
    <t>กลุ่มที่ 2 : โรงอาหาร</t>
  </si>
  <si>
    <t xml:space="preserve"> - พี่พร แบ่งกลุ่ม และแจ้งกำหนดการ ประเด็นการแลกเปลี่ยนความคิดเห็น ณ ห้องประชุม สำนักงานฯ บ้านเปียงก่อ</t>
  </si>
  <si>
    <t xml:space="preserve"> - ร่วมพูดคุยกลุ่มละ (จนท.และอสพ. เวียนฐาน)</t>
  </si>
  <si>
    <t xml:space="preserve">วิทยากร : พี่เอ็ด พี่คนอง พี่จอห์น พงษ์ </t>
  </si>
  <si>
    <t>วิทยากร : พี่หนานวิ เอก(ปิดทอง) โอ๋(ทีมวิ่ง) ผช.จันทร์</t>
  </si>
  <si>
    <t>ตุ๊ดตู่ ประสานพี่เอ็ด</t>
  </si>
  <si>
    <t>พักรับประทานอาหารว่างและเครื่องดื่ม</t>
  </si>
  <si>
    <t>อาหารว่าง เครื่องดื่ม : ปลาหมึกดอย มะม่วงหิมพานต์อบเกลือ น้ำกระเจี๊ยบ น้ำดื่ม</t>
  </si>
  <si>
    <t>พี่แพ็ค/น้องทราย</t>
  </si>
  <si>
    <t>14.45 น.</t>
  </si>
  <si>
    <t>1) แปลงเพาะกล้าไม้ - พี่จอห์น</t>
  </si>
  <si>
    <t>2) เกษตรปราณีต - น้องหนิง</t>
  </si>
  <si>
    <t>3) แปรรูป - น้องทราย</t>
  </si>
  <si>
    <t>เตรียมคนนำคณะ : 4 คนได้แก่</t>
  </si>
  <si>
    <t>ตุ๊ดตู่/พงษ์/ไก่/นุ้ย</t>
  </si>
  <si>
    <t>แบ่งกลุ่มเป็น 4 กลุ่มๆ ละ 11-12 ท่าน กิจกรรมฐานเรียนรู้ 4 ฐานๆ ละ 20 นาที ได้แก่</t>
  </si>
  <si>
    <t xml:space="preserve"> - นัดรวมที่ห้องประชุม</t>
  </si>
  <si>
    <t>รายการอาหาร : คั่วแห้งไก่ ต้มข่าไก่ ถั่วฝักยาวผัดพริกแกงใส่หมู ไข่เจียว</t>
  </si>
  <si>
    <t>ข้าวสวย ผลไม้ตามฤดูกาล</t>
  </si>
  <si>
    <t xml:space="preserve"> - จัดอาหารแบบบุฟเฟ่ต์</t>
  </si>
  <si>
    <t>รายการอาหาร : ข้าวต้มทรงเครื่อง ผักกาดขาวผัดน้ำมันหอย  หมูชิ้นทอด ข้าวสวย</t>
  </si>
  <si>
    <t xml:space="preserve"> - แบ่งกลุ่มพูดคุยหารือ เพื่อนำไปปรับใช้และลงมือทำในชุมชนตัวเองได้อย่างเป็นรูปธรรม</t>
  </si>
  <si>
    <r>
      <rPr>
        <sz val="16"/>
        <color rgb="FFFF0000"/>
        <rFont val="BrowalliaUPC"/>
        <family val="2"/>
      </rPr>
      <t>เตรียม : (1)</t>
    </r>
    <r>
      <rPr>
        <sz val="16"/>
        <color rgb="FF3333FF"/>
        <rFont val="BrowalliaUPC"/>
        <family val="2"/>
      </rPr>
      <t>กระดาษฟลิปชาร์ต</t>
    </r>
    <r>
      <rPr>
        <sz val="16"/>
        <rFont val="BrowalliaUPC"/>
        <family val="2"/>
      </rPr>
      <t xml:space="preserve"> </t>
    </r>
    <r>
      <rPr>
        <sz val="16"/>
        <color rgb="FFFF0000"/>
        <rFont val="BrowalliaUPC"/>
        <family val="2"/>
      </rPr>
      <t>(2)</t>
    </r>
    <r>
      <rPr>
        <sz val="16"/>
        <color rgb="FF3333FF"/>
        <rFont val="BrowalliaUPC"/>
        <family val="2"/>
      </rPr>
      <t xml:space="preserve">เครื่องเขียน </t>
    </r>
    <r>
      <rPr>
        <sz val="16"/>
        <color rgb="FFFF0000"/>
        <rFont val="BrowalliaUPC"/>
        <family val="2"/>
      </rPr>
      <t>(3)</t>
    </r>
    <r>
      <rPr>
        <sz val="16"/>
        <color rgb="FF3333FF"/>
        <rFont val="BrowalliaUPC"/>
        <family val="2"/>
      </rPr>
      <t>เครื่องเสียง</t>
    </r>
  </si>
  <si>
    <t>อาหารว่าง เครื่องดื่ม : ฟักทอง ราดกะทิ น้ำอัญชัน น้ำดื่ม</t>
  </si>
  <si>
    <t>10.15 น.</t>
  </si>
  <si>
    <r>
      <t xml:space="preserve"> - แบ่งกลุ่มพูดคุยหารือ เพื่อนำไปปรับใช้และลงมือทำในชุมชนตัวเองได้อย่างเป็นรูปธรรม</t>
    </r>
    <r>
      <rPr>
        <sz val="16"/>
        <color rgb="FFFF0000"/>
        <rFont val="BrowalliaUPC"/>
        <family val="2"/>
      </rPr>
      <t xml:space="preserve"> (ต่อ)</t>
    </r>
  </si>
  <si>
    <t>รับประทานอาหารกลางวัน ณ โรงอาหาร สำนักงานฯ บ้านเปียงก่อ</t>
  </si>
  <si>
    <t>รายการอาหาร : ขนมจีน น้ำเงี้ยว แกงเขียวหวานไก่ แคบหมู ผักสด  ผักลวก ไข่ต้ม</t>
  </si>
  <si>
    <r>
      <t>แบ่งกลุ่มพูดคุยหารือ เพื่อนำไปปรับใช้และลงมือทำในชุมชนตัวเองได้อย่างเป็นรูปธรรม</t>
    </r>
    <r>
      <rPr>
        <sz val="16"/>
        <color rgb="FFFF0000"/>
        <rFont val="BrowalliaUPC"/>
        <family val="2"/>
      </rPr>
      <t xml:space="preserve"> (ต่อ)</t>
    </r>
  </si>
  <si>
    <t xml:space="preserve"> - นำเสนอแผนงาน ณ ห้องประชุม สำนักงานฯ บ้านเปียงก่อ</t>
  </si>
  <si>
    <t>อาหารว่าง เครื่องดื่ม : ข้าวต้มมัด น้ำมะตูม น้ำดื่ม</t>
  </si>
  <si>
    <t xml:space="preserve"> - พักรับประทานอาหารว่างและเครื่องดื่ม</t>
  </si>
  <si>
    <t xml:space="preserve"> - กิจกรรมเก็บเกี่ยว </t>
  </si>
  <si>
    <t>1) แนะนำเจ้าหน้าที่ พาไปเก็บ (น้องหนิง ตุ๊ดตู่ น้องไก่)</t>
  </si>
  <si>
    <t xml:space="preserve"> - น้องหนิง แจ้งตุ๊ดตู่และไก่ ถึงเงื่อนไขผักในแปลง </t>
  </si>
  <si>
    <t xml:space="preserve">2) ให้แต่ละกลุ่มแบ่งหน้าที่ : คนเตรียมของ คนเก็บผัก </t>
  </si>
  <si>
    <t xml:space="preserve"> - เตรียม : ตะกร้าเก็บผัก</t>
  </si>
  <si>
    <t xml:space="preserve">3) แจ้งรายการอาหารที่แต่ละกลุ่มทำ </t>
  </si>
  <si>
    <t xml:space="preserve"> - แยกย้ายทำกิจกรรม นัดหมายเวลารับประทานอาหารเย็น</t>
  </si>
  <si>
    <t xml:space="preserve"> - เช่ารถชาวบ้าน 2 คัน</t>
  </si>
  <si>
    <t xml:space="preserve"> - ตุ๊ดตู่ประสานพี่ชาติ ปิดทอง</t>
  </si>
  <si>
    <t xml:space="preserve"> - แจ้งกำหนดการและนัดหมายเวลาวันถัดไป</t>
  </si>
  <si>
    <t>รายการอาหาร : ข้าวต้มขาว ผัดผักกูดน้ำมันหอย กุนเชียง ยำผักกาดดอง ไข่เค็ม</t>
  </si>
  <si>
    <t>เดินทางออกจากสำนักงานโครงการปลูกป่า สร้างคนฯ บ้านเปียงก่อ ไปยังสำนักงานปิดทองหลังพระฯ อ.เมืองน่าน</t>
  </si>
  <si>
    <t xml:space="preserve"> - ตุ๊ดตู่เช็คของที่นำมาจากปัวและดอยตุง</t>
  </si>
  <si>
    <t>นั่งรถรางชมวิถีชีวิตความเป็นอยู่ วัฒนธรรม และโบราณสถานของจังหวัดน่าน</t>
  </si>
  <si>
    <t xml:space="preserve"> - รถตู้จอดรอคณะที่สำนักงานปิดทองฯ</t>
  </si>
  <si>
    <t>รถรางส่งคณะที่สำนักงานปิดทองฯ</t>
  </si>
  <si>
    <t xml:space="preserve"> - รถดอยตุง ส่งพี่พรที่สนามบินน่านนคร</t>
  </si>
  <si>
    <t xml:space="preserve"> - รถดอยตุง ส่งตุ๊ดตู่ที่สำนักงานปัว</t>
  </si>
  <si>
    <t>พรหมพินิจ</t>
  </si>
  <si>
    <t>บ้านง่อมเปา</t>
  </si>
  <si>
    <t>นายมงคล</t>
  </si>
  <si>
    <t>กำนันตำบลขุนน่าน</t>
  </si>
  <si>
    <t>บทบาทของผู้นำในพื้นที่และการมีส่วนร่วมกับโครงการฯ</t>
  </si>
  <si>
    <t>ผังที่พัก ณ สำนักงานโครงการปลูกป่าสร้างคนฯ บ้านเปียงก่อ ตำบลขุนน่าน ตำบลเฉลิมพระเกียรติ จังหวัดน่าน</t>
  </si>
  <si>
    <t>รายชื่อ</t>
  </si>
  <si>
    <t>ย้ายมาจากบ้านห้วยกานต์</t>
  </si>
  <si>
    <t>เปลี่ยนจากบ้านบวกหญ้าเป็นบ้านน้ำช้าง</t>
  </si>
  <si>
    <t>ปราชญ์ชาวบ้าน หมู่ที่ 4</t>
  </si>
  <si>
    <t>ย้ายมาจากบ้านกิ่วจันทร์</t>
  </si>
  <si>
    <t>ปราชญ์ชาวบ้าน หมู่ที่ 6</t>
  </si>
  <si>
    <t>ปราชญ์ชาวบ้าน หมู่ที่ 5</t>
  </si>
  <si>
    <t>หมายเหตุ : บ้านพักมีห้องน้ำในตัว</t>
  </si>
  <si>
    <t>ผช.ผู้ใหญ่บ้านไผ่ทอง หมู่ที่ 6</t>
  </si>
  <si>
    <t>ผังที่นอนกางเต็นท์ ณ เรือนนอน โครงการปลูกป่าฯ บ้านเปียงก่อ อ.เฉลิมพระเกียรติ จ.น่าน</t>
  </si>
  <si>
    <t>ที่พัก</t>
  </si>
  <si>
    <t>ลักษณะ</t>
  </si>
  <si>
    <t>จำนวน</t>
  </si>
  <si>
    <t>เรือนแค</t>
  </si>
  <si>
    <t>เต็นท์</t>
  </si>
  <si>
    <t>ฝั่งนอน ชาย</t>
  </si>
  <si>
    <t xml:space="preserve">ผังที่นอนพนักงานขับรถ ณ  โครงการปลูกป่าฯ บ้านเปียงก่อ อ.เฉลิมพระเกียรติ จ.น่าน  </t>
  </si>
  <si>
    <t>เรือนแพงพวย</t>
  </si>
  <si>
    <t>1. พนักงานขับรถตู้</t>
  </si>
  <si>
    <t>2. พนักงานขับรถตู้</t>
  </si>
  <si>
    <t>3. พนักงานขับรถตู้</t>
  </si>
  <si>
    <t>4. พนักงานขับรถตู้</t>
  </si>
  <si>
    <t>5. พนักงานขับรถตู้</t>
  </si>
  <si>
    <t>ตุ๊ดตู่ประสานการเดินทางของคณะ และแจ้งการเดินทางให้ทีมน้ำป้ากทราบ</t>
  </si>
  <si>
    <t>มิ้นท์</t>
  </si>
  <si>
    <t>และดำเนินการในพื้นที่จังหวัดน่าน โดยนางสาวพัชรินทร์ ปันคำ เจ้าหน้าที่ปฏิบัติการภาคสนาม บ้านน้ำป้าก</t>
  </si>
  <si>
    <t>เดินทางจากเนินกระจก ไปยังสวนนางสาวลริสราพร มังคละ (พี่แต้ว)</t>
  </si>
  <si>
    <t xml:space="preserve"> - วิทยากรร่วมพูดคุย : </t>
  </si>
  <si>
    <t>1) นางสาวลริสราพร มัลคละ อสพ.ปิดทองฯ</t>
  </si>
  <si>
    <t>2) นางศรีคำ มังคละ ชาวบ้าน</t>
  </si>
  <si>
    <t>3) นายดนุพล สุปัน สมาชิก อบต.ตาลชุม</t>
  </si>
  <si>
    <t>คณะเดินจากสวนพี่แต้ว ไปยังจุดจอดรถสามแยก</t>
  </si>
  <si>
    <t>เดินทางจากสวนพี่แต้ว ไปยังฝายน้ำริม บ้านพ่อ ต.แสนทอง อ.ท่าวังผา จ.น่าน</t>
  </si>
  <si>
    <t>คณะรับประทานอาหารเช้า ณ ห้องอาหารอูปแก้วรีสอร์ท</t>
  </si>
  <si>
    <t>พี่รภ/ชาติ</t>
  </si>
  <si>
    <t xml:space="preserve"> - รับกุญแจที่พี่กบ แปลงเพาะปัว / เอาลำโพงลงที่แปลงเพาะ</t>
  </si>
  <si>
    <r>
      <t xml:space="preserve"> - รับฟังบรรยายเกี่ยวกับโครงการปรับปรุงซ่อมแซมฝายแก้ง โดย</t>
    </r>
    <r>
      <rPr>
        <b/>
        <sz val="16"/>
        <rFont val="Browallia New"/>
        <family val="2"/>
      </rPr>
      <t>นายธนายุทธ ฑีฆาวงศ์ นายกเทศบาลตำบลศิลาแลง อ.ปัว จ.น่าน ประเด็น</t>
    </r>
  </si>
  <si>
    <t>พี่จอห์น/น้องพงษ์</t>
  </si>
  <si>
    <t>ลุงจร</t>
  </si>
  <si>
    <t>2. ต้มจืดใบกระเพราหมูสับ</t>
  </si>
  <si>
    <t>3. สัมตำ</t>
  </si>
  <si>
    <t>4. ฟักทองใส่ไข่</t>
  </si>
  <si>
    <t>06.30 น.</t>
  </si>
  <si>
    <t>ออกเดินทางจากโครงการปลูกป่าฯ บ้านเปียงก่อ ไปยังด่านการค้าชายแดน บ้านห้วยโก๋น อ.เฉลิมพระเกียรติ จ.น่าน</t>
  </si>
  <si>
    <t>รถกระบะคณะ 1 คัน</t>
  </si>
  <si>
    <t>7. พนักงานขับรถดอยตุง</t>
  </si>
  <si>
    <t>6. พนักงานขับรถกระบะ</t>
  </si>
  <si>
    <t>คุณสุทธิเลิศ วีระไพบูลย์</t>
  </si>
  <si>
    <t>ผู้จัดการนวัตกรรมสังคม</t>
  </si>
  <si>
    <t>นายกาน</t>
  </si>
  <si>
    <t>เจริญจิตรัตนกุล</t>
  </si>
  <si>
    <t>ผู้ใหญ่บ้านน้ำช้าง</t>
  </si>
  <si>
    <t>1) บ้านบวกหญ้า - พี่จอห์น</t>
  </si>
  <si>
    <t>2) บ้านด่าน - ผู้ช่วยจันทร์</t>
  </si>
  <si>
    <t>3) บ้านนาคุ - ตุ๊ดตู่</t>
  </si>
  <si>
    <t>พี่จอห์น</t>
  </si>
  <si>
    <t>ผู้ช่วยจันทร์</t>
  </si>
  <si>
    <t>1) ตุ๊ดตู่         2)น้องต่อ          3) น้องกิต                4) น้องไก่</t>
  </si>
  <si>
    <t>4) ปศุสัตว์ - นัน</t>
  </si>
  <si>
    <r>
      <t xml:space="preserve"> - ทีมงานนำเดินได้แก่ </t>
    </r>
    <r>
      <rPr>
        <sz val="16"/>
        <color rgb="FFFF0000"/>
        <rFont val="BrowalliaUPC"/>
        <family val="2"/>
      </rPr>
      <t>(1)</t>
    </r>
    <r>
      <rPr>
        <sz val="16"/>
        <color rgb="FF3333FF"/>
        <rFont val="BrowalliaUPC"/>
        <family val="2"/>
      </rPr>
      <t xml:space="preserve">พี่ติ๋ม </t>
    </r>
    <r>
      <rPr>
        <sz val="16"/>
        <color rgb="FFFF0000"/>
        <rFont val="BrowalliaUPC"/>
        <family val="2"/>
      </rPr>
      <t>(2)</t>
    </r>
    <r>
      <rPr>
        <sz val="16"/>
        <color rgb="FF3333FF"/>
        <rFont val="BrowalliaUPC"/>
        <family val="2"/>
      </rPr>
      <t xml:space="preserve">พี่เตอร์ </t>
    </r>
    <r>
      <rPr>
        <sz val="16"/>
        <color rgb="FFFF0000"/>
        <rFont val="BrowalliaUPC"/>
        <family val="2"/>
      </rPr>
      <t>(3)</t>
    </r>
    <r>
      <rPr>
        <sz val="16"/>
        <color rgb="FF3333FF"/>
        <rFont val="BrowalliaUPC"/>
        <family val="2"/>
      </rPr>
      <t>ผช.โยน</t>
    </r>
    <r>
      <rPr>
        <sz val="16"/>
        <color rgb="FFFF0000"/>
        <rFont val="BrowalliaUPC"/>
        <family val="2"/>
      </rPr>
      <t xml:space="preserve"> (4)</t>
    </r>
    <r>
      <rPr>
        <sz val="16"/>
        <color rgb="FF3333FF"/>
        <rFont val="BrowalliaUPC"/>
        <family val="2"/>
      </rPr>
      <t xml:space="preserve">สก๊าก </t>
    </r>
  </si>
  <si>
    <t>1) นายกาน เจริญจิตรัตนกุล</t>
  </si>
  <si>
    <t>3) นายจีรพัฒน์ แสนสี (ประธานเทียบ)</t>
  </si>
  <si>
    <t>18.45 น.</t>
  </si>
  <si>
    <t>17.15 น.</t>
  </si>
  <si>
    <t xml:space="preserve">รายการอาหาร : ปลาเผา น้ำพริกจิ้มแจ่ว ต้มจืดกระเพราหมูสับ ส้มตำ </t>
  </si>
  <si>
    <t>ผัดฟักทองใส่ไข่ ข้าวสวย น้ำดื่ม</t>
  </si>
  <si>
    <t>รับประทานอาหารกลางวัน ณ ร้านครัวฮังนก อ.เมืองน่าน</t>
  </si>
  <si>
    <t>ร้านครัวฮังนก อ.เมืองน่าน</t>
  </si>
  <si>
    <t>1. ต้มยำซี่โครงหมู</t>
  </si>
  <si>
    <t>2. ผัดผักรวมน้ำมันหอย</t>
  </si>
  <si>
    <t>3. น้ำพริกมะเขือเทศ ผักลวก</t>
  </si>
  <si>
    <t>5.ผลไม้</t>
  </si>
  <si>
    <t>พนักงานขับรถกระบะ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</si>
</sst>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22"/>
      <scheme val="minor"/>
    </font>
    <font>
      <sz val="16"/>
      <color theme="1"/>
      <name val="Browallia New"/>
      <family val="2"/>
    </font>
    <font>
      <sz val="10"/>
      <name val="Arial"/>
      <family val="2"/>
    </font>
    <font>
      <sz val="10"/>
      <name val="Arial"/>
      <family val="2"/>
    </font>
    <font>
      <sz val="16"/>
      <name val="Angsana New"/>
      <family val="1"/>
    </font>
    <font>
      <sz val="20"/>
      <color theme="1"/>
      <name val="Browallia New"/>
      <family val="2"/>
    </font>
    <font>
      <b/>
      <sz val="20"/>
      <color rgb="FFFF0000"/>
      <name val="Browallia New"/>
      <family val="2"/>
    </font>
    <font>
      <b/>
      <sz val="20"/>
      <name val="Browallia New"/>
      <family val="2"/>
    </font>
    <font>
      <sz val="20"/>
      <name val="Browallia New"/>
      <family val="2"/>
    </font>
    <font>
      <sz val="20"/>
      <color rgb="FF0000FF"/>
      <name val="Browallia New"/>
      <family val="2"/>
    </font>
    <font>
      <sz val="14"/>
      <name val="Browallia New"/>
      <family val="2"/>
    </font>
    <font>
      <sz val="16"/>
      <name val="Browallia New"/>
      <family val="2"/>
    </font>
    <font>
      <b/>
      <sz val="20"/>
      <color rgb="FF3333FF"/>
      <name val="Browallia New"/>
      <family val="2"/>
    </font>
    <font>
      <sz val="11"/>
      <color theme="1"/>
      <name val="Browallia New"/>
      <family val="2"/>
    </font>
    <font>
      <b/>
      <u/>
      <sz val="20"/>
      <color rgb="FFFF0000"/>
      <name val="Browallia New"/>
      <family val="2"/>
    </font>
    <font>
      <b/>
      <u/>
      <sz val="20"/>
      <color rgb="FF0000FF"/>
      <name val="Browallia New"/>
      <family val="2"/>
    </font>
    <font>
      <b/>
      <sz val="18"/>
      <name val="BrowalliaUPC"/>
      <family val="2"/>
    </font>
    <font>
      <sz val="16"/>
      <name val="BrowalliaUPC"/>
      <family val="2"/>
    </font>
    <font>
      <b/>
      <sz val="16"/>
      <name val="BrowalliaUPC"/>
      <family val="2"/>
    </font>
    <font>
      <b/>
      <sz val="18"/>
      <color theme="1"/>
      <name val="BrowalliaUPC"/>
      <family val="2"/>
    </font>
    <font>
      <sz val="16"/>
      <color rgb="FFFF0000"/>
      <name val="BrowalliaUPC"/>
      <family val="2"/>
    </font>
    <font>
      <sz val="16"/>
      <color rgb="FF0000FF"/>
      <name val="BrowalliaUPC"/>
      <family val="2"/>
    </font>
    <font>
      <sz val="16"/>
      <color rgb="FF002060"/>
      <name val="BrowalliaUPC"/>
      <family val="2"/>
    </font>
    <font>
      <b/>
      <sz val="16"/>
      <color rgb="FF0000FF"/>
      <name val="BrowalliaUPC"/>
      <family val="2"/>
    </font>
    <font>
      <sz val="16"/>
      <color rgb="FF3333FF"/>
      <name val="BrowalliaUPC"/>
      <family val="2"/>
    </font>
    <font>
      <sz val="20"/>
      <color rgb="FF3333FF"/>
      <name val="Browallia New"/>
      <family val="2"/>
    </font>
    <font>
      <b/>
      <u/>
      <sz val="26"/>
      <color rgb="FFFF3300"/>
      <name val="Browallia New"/>
      <family val="2"/>
    </font>
    <font>
      <sz val="20"/>
      <color rgb="FFFF0000"/>
      <name val="Browallia New"/>
      <family val="2"/>
    </font>
    <font>
      <b/>
      <sz val="16"/>
      <name val="TH SarabunPSK"/>
      <family val="2"/>
    </font>
    <font>
      <sz val="18"/>
      <name val="TH SarabunPSK"/>
      <family val="2"/>
    </font>
    <font>
      <b/>
      <sz val="18"/>
      <name val="TH SarabunPSK"/>
      <family val="2"/>
    </font>
    <font>
      <sz val="18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rgb="FFFF0000"/>
      <name val="Browallia New"/>
      <family val="2"/>
    </font>
    <font>
      <sz val="16"/>
      <color rgb="FF3333FF"/>
      <name val="Browallia New"/>
      <family val="2"/>
    </font>
    <font>
      <b/>
      <sz val="16"/>
      <name val="Browallia New"/>
      <family val="2"/>
    </font>
    <font>
      <b/>
      <sz val="12"/>
      <color theme="1"/>
      <name val="Leelawadee"/>
      <family val="2"/>
    </font>
    <font>
      <sz val="12"/>
      <color theme="1"/>
      <name val="Leelawadee"/>
      <family val="2"/>
    </font>
    <font>
      <b/>
      <sz val="10"/>
      <color theme="1"/>
      <name val="Leelawadee"/>
      <family val="2"/>
    </font>
    <font>
      <sz val="12"/>
      <name val="Leelawadee"/>
      <family val="2"/>
    </font>
    <font>
      <b/>
      <sz val="11"/>
      <color theme="1"/>
      <name val="Leelawadee"/>
      <family val="2"/>
    </font>
    <font>
      <b/>
      <u/>
      <sz val="12"/>
      <color theme="1"/>
      <name val="Leelawadee"/>
      <family val="2"/>
    </font>
    <font>
      <sz val="16"/>
      <color rgb="FFFF6600"/>
      <name val="BrowalliaUPC"/>
      <family val="2"/>
    </font>
    <font>
      <b/>
      <sz val="16"/>
      <color theme="1"/>
      <name val="Browallia New"/>
      <family val="2"/>
    </font>
    <font>
      <sz val="12"/>
      <color theme="1"/>
      <name val="Browallia New"/>
      <family val="2"/>
    </font>
    <font>
      <sz val="14"/>
      <color theme="1"/>
      <name val="Browallia New"/>
      <family val="2"/>
    </font>
    <font>
      <b/>
      <sz val="18"/>
      <color theme="1"/>
      <name val="Browallia New"/>
      <family val="2"/>
    </font>
    <font>
      <sz val="18"/>
      <color theme="1"/>
      <name val="Browallia New"/>
      <family val="2"/>
    </font>
    <font>
      <sz val="16"/>
      <color theme="5" tint="-0.499984740745262"/>
      <name val="Browallia New"/>
      <family val="2"/>
    </font>
    <font>
      <sz val="20"/>
      <color theme="1"/>
      <name val="AngsanaUPC"/>
      <family val="1"/>
    </font>
    <font>
      <u/>
      <sz val="11"/>
      <color theme="1"/>
      <name val="Calibri"/>
      <family val="2"/>
      <charset val="222"/>
      <scheme val="minor"/>
    </font>
    <font>
      <sz val="12"/>
      <color theme="1"/>
      <name val="Calibri"/>
      <family val="2"/>
      <charset val="222"/>
      <scheme val="minor"/>
    </font>
    <font>
      <b/>
      <u/>
      <sz val="16"/>
      <color theme="1"/>
      <name val="Browallia New"/>
      <family val="2"/>
    </font>
    <font>
      <u/>
      <sz val="14"/>
      <color theme="1"/>
      <name val="Calibri"/>
      <family val="2"/>
      <charset val="222"/>
      <scheme val="minor"/>
    </font>
    <font>
      <u/>
      <sz val="16"/>
      <color theme="1"/>
      <name val="Browallia New"/>
      <family val="2"/>
    </font>
  </fonts>
  <fills count="1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/>
      <right/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/>
      <right/>
      <top/>
      <bottom style="thin">
        <color rgb="FF002060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auto="1"/>
      </left>
      <right/>
      <top style="hair">
        <color auto="1"/>
      </top>
      <bottom style="thin">
        <color indexed="64"/>
      </bottom>
      <diagonal/>
    </border>
    <border>
      <left/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rgb="FF002060"/>
      </right>
      <top/>
      <bottom/>
      <diagonal/>
    </border>
  </borders>
  <cellStyleXfs count="10">
    <xf numFmtId="0" fontId="0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5" fillId="0" borderId="0"/>
    <xf numFmtId="0" fontId="4" fillId="0" borderId="0"/>
    <xf numFmtId="0" fontId="6" fillId="0" borderId="0"/>
    <xf numFmtId="0" fontId="6" fillId="0" borderId="0"/>
  </cellStyleXfs>
  <cellXfs count="362">
    <xf numFmtId="0" fontId="0" fillId="0" borderId="0" xfId="0"/>
    <xf numFmtId="0" fontId="12" fillId="0" borderId="0" xfId="0" applyFont="1" applyAlignment="1">
      <alignment vertical="top"/>
    </xf>
    <xf numFmtId="0" fontId="13" fillId="0" borderId="0" xfId="0" applyFont="1" applyAlignment="1">
      <alignment vertical="top"/>
    </xf>
    <xf numFmtId="0" fontId="10" fillId="0" borderId="15" xfId="0" applyFont="1" applyBorder="1" applyAlignment="1">
      <alignment horizontal="center" vertical="top"/>
    </xf>
    <xf numFmtId="0" fontId="14" fillId="0" borderId="16" xfId="0" applyFont="1" applyBorder="1" applyAlignment="1">
      <alignment horizontal="center" vertical="top"/>
    </xf>
    <xf numFmtId="0" fontId="14" fillId="0" borderId="15" xfId="0" applyFont="1" applyBorder="1" applyAlignment="1">
      <alignment horizontal="center" vertical="top"/>
    </xf>
    <xf numFmtId="0" fontId="10" fillId="0" borderId="15" xfId="0" applyFont="1" applyBorder="1" applyAlignment="1">
      <alignment horizontal="left" vertical="top"/>
    </xf>
    <xf numFmtId="0" fontId="10" fillId="0" borderId="17" xfId="0" applyFont="1" applyBorder="1" applyAlignment="1">
      <alignment horizontal="left" vertical="top"/>
    </xf>
    <xf numFmtId="0" fontId="15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7" fillId="0" borderId="15" xfId="0" applyFont="1" applyBorder="1" applyAlignment="1">
      <alignment horizontal="center" vertical="top"/>
    </xf>
    <xf numFmtId="0" fontId="10" fillId="0" borderId="15" xfId="0" applyFont="1" applyFill="1" applyBorder="1" applyAlignment="1">
      <alignment horizontal="left" vertical="top"/>
    </xf>
    <xf numFmtId="0" fontId="10" fillId="0" borderId="15" xfId="0" applyFont="1" applyFill="1" applyBorder="1" applyAlignment="1">
      <alignment horizontal="center" vertical="top"/>
    </xf>
    <xf numFmtId="0" fontId="11" fillId="0" borderId="15" xfId="0" applyFont="1" applyBorder="1" applyAlignment="1">
      <alignment horizontal="center" vertical="top"/>
    </xf>
    <xf numFmtId="0" fontId="7" fillId="0" borderId="15" xfId="0" applyFont="1" applyBorder="1" applyAlignment="1">
      <alignment vertical="top"/>
    </xf>
    <xf numFmtId="0" fontId="17" fillId="0" borderId="15" xfId="0" applyFont="1" applyBorder="1" applyAlignment="1">
      <alignment horizontal="center" vertical="top"/>
    </xf>
    <xf numFmtId="0" fontId="16" fillId="0" borderId="17" xfId="0" applyFont="1" applyBorder="1" applyAlignment="1">
      <alignment horizontal="center" vertical="top"/>
    </xf>
    <xf numFmtId="0" fontId="10" fillId="0" borderId="17" xfId="0" applyFont="1" applyBorder="1" applyAlignment="1">
      <alignment horizontal="center" vertical="top"/>
    </xf>
    <xf numFmtId="0" fontId="7" fillId="0" borderId="17" xfId="0" applyFont="1" applyBorder="1" applyAlignment="1">
      <alignment vertical="top"/>
    </xf>
    <xf numFmtId="0" fontId="12" fillId="0" borderId="0" xfId="0" applyFont="1" applyAlignment="1">
      <alignment horizontal="center" vertical="top"/>
    </xf>
    <xf numFmtId="0" fontId="19" fillId="0" borderId="0" xfId="0" applyFont="1" applyAlignment="1">
      <alignment vertical="center"/>
    </xf>
    <xf numFmtId="0" fontId="20" fillId="0" borderId="0" xfId="0" applyFont="1" applyFill="1" applyBorder="1" applyAlignment="1">
      <alignment horizontal="center" vertical="center"/>
    </xf>
    <xf numFmtId="0" fontId="20" fillId="0" borderId="0" xfId="0" applyFont="1" applyFill="1" applyAlignment="1">
      <alignment horizontal="center" vertical="center"/>
    </xf>
    <xf numFmtId="0" fontId="19" fillId="0" borderId="0" xfId="0" applyFont="1" applyFill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" xfId="0" applyFont="1" applyBorder="1" applyAlignment="1">
      <alignment horizontal="left" vertical="center"/>
    </xf>
    <xf numFmtId="0" fontId="19" fillId="0" borderId="2" xfId="0" applyFont="1" applyBorder="1" applyAlignment="1">
      <alignment vertical="center"/>
    </xf>
    <xf numFmtId="0" fontId="19" fillId="0" borderId="2" xfId="0" applyFont="1" applyBorder="1" applyAlignment="1">
      <alignment horizontal="left" vertical="top"/>
    </xf>
    <xf numFmtId="0" fontId="19" fillId="0" borderId="2" xfId="0" applyFont="1" applyFill="1" applyBorder="1" applyAlignment="1">
      <alignment vertical="center"/>
    </xf>
    <xf numFmtId="0" fontId="19" fillId="0" borderId="6" xfId="0" applyFont="1" applyFill="1" applyBorder="1" applyAlignment="1">
      <alignment horizontal="center" vertical="center" wrapText="1"/>
    </xf>
    <xf numFmtId="0" fontId="19" fillId="0" borderId="2" xfId="0" quotePrefix="1" applyFont="1" applyFill="1" applyBorder="1" applyAlignment="1">
      <alignment horizontal="left" vertical="center"/>
    </xf>
    <xf numFmtId="0" fontId="19" fillId="0" borderId="2" xfId="0" applyFont="1" applyFill="1" applyBorder="1" applyAlignment="1">
      <alignment horizontal="left" vertical="center"/>
    </xf>
    <xf numFmtId="0" fontId="19" fillId="0" borderId="2" xfId="0" applyFont="1" applyBorder="1" applyAlignment="1">
      <alignment horizontal="center" vertical="center"/>
    </xf>
    <xf numFmtId="0" fontId="24" fillId="0" borderId="2" xfId="0" quotePrefix="1" applyFont="1" applyFill="1" applyBorder="1" applyAlignment="1">
      <alignment horizontal="left" vertical="center"/>
    </xf>
    <xf numFmtId="0" fontId="20" fillId="0" borderId="2" xfId="0" applyFont="1" applyBorder="1" applyAlignment="1">
      <alignment vertical="center"/>
    </xf>
    <xf numFmtId="0" fontId="20" fillId="0" borderId="2" xfId="0" applyFont="1" applyBorder="1" applyAlignment="1">
      <alignment horizontal="left" vertical="center"/>
    </xf>
    <xf numFmtId="0" fontId="19" fillId="0" borderId="6" xfId="0" applyFont="1" applyBorder="1" applyAlignment="1">
      <alignment vertical="center"/>
    </xf>
    <xf numFmtId="0" fontId="20" fillId="0" borderId="6" xfId="0" applyFont="1" applyBorder="1" applyAlignment="1">
      <alignment vertical="center"/>
    </xf>
    <xf numFmtId="0" fontId="19" fillId="0" borderId="6" xfId="0" applyFont="1" applyBorder="1" applyAlignment="1">
      <alignment horizontal="center" vertical="center" wrapText="1"/>
    </xf>
    <xf numFmtId="0" fontId="24" fillId="0" borderId="0" xfId="0" quotePrefix="1" applyFont="1" applyFill="1" applyBorder="1" applyAlignment="1">
      <alignment vertical="center"/>
    </xf>
    <xf numFmtId="0" fontId="19" fillId="0" borderId="6" xfId="0" applyFont="1" applyFill="1" applyBorder="1" applyAlignment="1">
      <alignment vertical="center"/>
    </xf>
    <xf numFmtId="0" fontId="19" fillId="0" borderId="2" xfId="0" applyFont="1" applyFill="1" applyBorder="1" applyAlignment="1">
      <alignment horizontal="left" vertical="top"/>
    </xf>
    <xf numFmtId="0" fontId="23" fillId="0" borderId="2" xfId="0" applyFont="1" applyFill="1" applyBorder="1" applyAlignment="1">
      <alignment horizontal="left" vertical="center" wrapText="1"/>
    </xf>
    <xf numFmtId="0" fontId="20" fillId="0" borderId="2" xfId="0" applyFont="1" applyBorder="1" applyAlignment="1">
      <alignment horizontal="left" vertical="top"/>
    </xf>
    <xf numFmtId="0" fontId="25" fillId="0" borderId="2" xfId="0" applyFont="1" applyFill="1" applyBorder="1" applyAlignment="1">
      <alignment horizontal="left" vertical="center"/>
    </xf>
    <xf numFmtId="0" fontId="23" fillId="0" borderId="2" xfId="0" applyFont="1" applyFill="1" applyBorder="1" applyAlignment="1">
      <alignment horizontal="left" vertical="center"/>
    </xf>
    <xf numFmtId="0" fontId="19" fillId="0" borderId="5" xfId="0" applyFont="1" applyBorder="1" applyAlignment="1">
      <alignment horizontal="center" vertical="center"/>
    </xf>
    <xf numFmtId="0" fontId="19" fillId="0" borderId="5" xfId="0" applyFont="1" applyBorder="1" applyAlignment="1">
      <alignment horizontal="left" vertical="top"/>
    </xf>
    <xf numFmtId="0" fontId="20" fillId="0" borderId="2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19" fillId="0" borderId="2" xfId="0" quotePrefix="1" applyFont="1" applyFill="1" applyBorder="1" applyAlignment="1">
      <alignment horizontal="left"/>
    </xf>
    <xf numFmtId="0" fontId="19" fillId="0" borderId="0" xfId="0" applyFont="1" applyFill="1" applyAlignment="1">
      <alignment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horizontal="left" vertical="top"/>
    </xf>
    <xf numFmtId="0" fontId="20" fillId="2" borderId="1" xfId="0" applyFont="1" applyFill="1" applyBorder="1" applyAlignment="1">
      <alignment horizontal="center" vertical="center"/>
    </xf>
    <xf numFmtId="0" fontId="19" fillId="0" borderId="5" xfId="0" quotePrefix="1" applyFont="1" applyFill="1" applyBorder="1" applyAlignment="1">
      <alignment horizontal="left" vertical="center"/>
    </xf>
    <xf numFmtId="0" fontId="24" fillId="0" borderId="5" xfId="0" quotePrefix="1" applyFont="1" applyFill="1" applyBorder="1" applyAlignment="1">
      <alignment horizontal="left" vertical="center"/>
    </xf>
    <xf numFmtId="0" fontId="19" fillId="0" borderId="6" xfId="0" quotePrefix="1" applyFont="1" applyFill="1" applyBorder="1" applyAlignment="1">
      <alignment horizontal="left"/>
    </xf>
    <xf numFmtId="0" fontId="19" fillId="0" borderId="3" xfId="0" applyFont="1" applyBorder="1" applyAlignment="1">
      <alignment horizontal="center" vertical="center"/>
    </xf>
    <xf numFmtId="0" fontId="19" fillId="0" borderId="3" xfId="0" applyFont="1" applyBorder="1" applyAlignment="1">
      <alignment vertical="center"/>
    </xf>
    <xf numFmtId="0" fontId="19" fillId="0" borderId="3" xfId="0" applyFont="1" applyBorder="1" applyAlignment="1">
      <alignment horizontal="left" vertical="top"/>
    </xf>
    <xf numFmtId="0" fontId="26" fillId="0" borderId="2" xfId="0" applyFont="1" applyBorder="1" applyAlignment="1">
      <alignment vertical="center"/>
    </xf>
    <xf numFmtId="0" fontId="19" fillId="0" borderId="0" xfId="0" applyFont="1" applyBorder="1" applyAlignment="1">
      <alignment horizontal="center" vertical="center"/>
    </xf>
    <xf numFmtId="0" fontId="19" fillId="0" borderId="0" xfId="0" applyFont="1" applyBorder="1" applyAlignment="1">
      <alignment vertical="center"/>
    </xf>
    <xf numFmtId="0" fontId="19" fillId="0" borderId="0" xfId="0" applyFont="1" applyBorder="1" applyAlignment="1">
      <alignment horizontal="left" vertical="top"/>
    </xf>
    <xf numFmtId="0" fontId="8" fillId="0" borderId="4" xfId="0" applyFont="1" applyBorder="1" applyAlignment="1">
      <alignment horizontal="left" vertical="top"/>
    </xf>
    <xf numFmtId="0" fontId="14" fillId="0" borderId="15" xfId="0" applyFont="1" applyFill="1" applyBorder="1" applyAlignment="1">
      <alignment horizontal="center" vertical="top"/>
    </xf>
    <xf numFmtId="0" fontId="14" fillId="0" borderId="16" xfId="0" applyFont="1" applyFill="1" applyBorder="1" applyAlignment="1">
      <alignment horizontal="center" vertical="top"/>
    </xf>
    <xf numFmtId="0" fontId="8" fillId="0" borderId="15" xfId="0" applyFont="1" applyFill="1" applyBorder="1" applyAlignment="1">
      <alignment horizontal="center" vertical="top"/>
    </xf>
    <xf numFmtId="0" fontId="27" fillId="0" borderId="15" xfId="0" applyFont="1" applyFill="1" applyBorder="1" applyAlignment="1">
      <alignment horizontal="center" vertical="top"/>
    </xf>
    <xf numFmtId="0" fontId="27" fillId="0" borderId="16" xfId="0" applyFont="1" applyFill="1" applyBorder="1" applyAlignment="1">
      <alignment horizontal="center" vertical="top"/>
    </xf>
    <xf numFmtId="0" fontId="10" fillId="0" borderId="15" xfId="0" applyFont="1" applyFill="1" applyBorder="1" applyAlignment="1">
      <alignment horizontal="center" vertical="top" wrapText="1"/>
    </xf>
    <xf numFmtId="0" fontId="9" fillId="4" borderId="11" xfId="0" applyFont="1" applyFill="1" applyBorder="1" applyAlignment="1">
      <alignment horizontal="center" vertical="top"/>
    </xf>
    <xf numFmtId="0" fontId="10" fillId="0" borderId="15" xfId="0" applyFont="1" applyFill="1" applyBorder="1" applyAlignment="1">
      <alignment horizontal="left" vertical="top" wrapText="1"/>
    </xf>
    <xf numFmtId="0" fontId="10" fillId="0" borderId="15" xfId="0" applyFont="1" applyBorder="1" applyAlignment="1">
      <alignment horizontal="left" vertical="center"/>
    </xf>
    <xf numFmtId="0" fontId="7" fillId="0" borderId="15" xfId="0" applyFont="1" applyBorder="1" applyAlignment="1">
      <alignment horizontal="left" vertical="top"/>
    </xf>
    <xf numFmtId="0" fontId="10" fillId="0" borderId="15" xfId="0" applyFont="1" applyBorder="1" applyAlignment="1">
      <alignment horizontal="left" vertical="top" wrapText="1"/>
    </xf>
    <xf numFmtId="0" fontId="10" fillId="0" borderId="15" xfId="0" applyFont="1" applyFill="1" applyBorder="1" applyAlignment="1">
      <alignment horizontal="left" vertical="center"/>
    </xf>
    <xf numFmtId="0" fontId="10" fillId="0" borderId="15" xfId="4" applyFont="1" applyBorder="1" applyAlignment="1">
      <alignment horizontal="left" vertical="top"/>
    </xf>
    <xf numFmtId="0" fontId="14" fillId="5" borderId="15" xfId="0" applyFont="1" applyFill="1" applyBorder="1" applyAlignment="1">
      <alignment horizontal="left" vertical="top"/>
    </xf>
    <xf numFmtId="0" fontId="10" fillId="0" borderId="0" xfId="0" applyFont="1" applyBorder="1" applyAlignment="1">
      <alignment vertical="top"/>
    </xf>
    <xf numFmtId="0" fontId="12" fillId="0" borderId="0" xfId="0" applyFont="1" applyBorder="1" applyAlignment="1">
      <alignment vertical="top"/>
    </xf>
    <xf numFmtId="0" fontId="10" fillId="0" borderId="0" xfId="0" applyFont="1" applyBorder="1" applyAlignment="1">
      <alignment horizontal="left" vertical="top"/>
    </xf>
    <xf numFmtId="0" fontId="12" fillId="0" borderId="0" xfId="0" applyFont="1" applyFill="1" applyBorder="1" applyAlignment="1">
      <alignment horizontal="left" vertical="top"/>
    </xf>
    <xf numFmtId="0" fontId="10" fillId="0" borderId="16" xfId="0" applyFont="1" applyBorder="1" applyAlignment="1">
      <alignment horizontal="left" vertical="center" wrapText="1"/>
    </xf>
    <xf numFmtId="0" fontId="10" fillId="0" borderId="16" xfId="0" applyFont="1" applyBorder="1" applyAlignment="1">
      <alignment horizontal="left" vertical="center"/>
    </xf>
    <xf numFmtId="0" fontId="10" fillId="0" borderId="18" xfId="0" applyFont="1" applyBorder="1" applyAlignment="1">
      <alignment horizontal="left" vertical="center"/>
    </xf>
    <xf numFmtId="0" fontId="7" fillId="0" borderId="0" xfId="0" applyFont="1" applyBorder="1" applyAlignment="1">
      <alignment horizontal="center" vertical="top"/>
    </xf>
    <xf numFmtId="0" fontId="3" fillId="0" borderId="0" xfId="0" applyFont="1" applyBorder="1" applyAlignment="1">
      <alignment vertical="top"/>
    </xf>
    <xf numFmtId="0" fontId="7" fillId="0" borderId="15" xfId="0" applyFont="1" applyBorder="1" applyAlignment="1">
      <alignment horizontal="left"/>
    </xf>
    <xf numFmtId="0" fontId="7" fillId="0" borderId="15" xfId="0" applyFont="1" applyBorder="1"/>
    <xf numFmtId="0" fontId="14" fillId="0" borderId="17" xfId="0" applyFont="1" applyBorder="1" applyAlignment="1">
      <alignment horizontal="center" vertical="top"/>
    </xf>
    <xf numFmtId="0" fontId="10" fillId="0" borderId="19" xfId="0" applyFont="1" applyFill="1" applyBorder="1" applyAlignment="1">
      <alignment horizontal="left" vertical="top"/>
    </xf>
    <xf numFmtId="0" fontId="10" fillId="0" borderId="17" xfId="0" applyFont="1" applyFill="1" applyBorder="1" applyAlignment="1">
      <alignment horizontal="center" vertical="top"/>
    </xf>
    <xf numFmtId="0" fontId="10" fillId="0" borderId="17" xfId="0" applyFont="1" applyFill="1" applyBorder="1" applyAlignment="1">
      <alignment horizontal="center" vertical="top" wrapText="1"/>
    </xf>
    <xf numFmtId="0" fontId="10" fillId="0" borderId="17" xfId="0" applyFont="1" applyFill="1" applyBorder="1" applyAlignment="1">
      <alignment horizontal="left" vertical="top" wrapText="1"/>
    </xf>
    <xf numFmtId="0" fontId="12" fillId="0" borderId="17" xfId="0" applyFont="1" applyFill="1" applyBorder="1" applyAlignment="1">
      <alignment horizontal="left" vertical="top"/>
    </xf>
    <xf numFmtId="0" fontId="10" fillId="0" borderId="17" xfId="0" applyFont="1" applyFill="1" applyBorder="1" applyAlignment="1">
      <alignment horizontal="left" vertical="top"/>
    </xf>
    <xf numFmtId="0" fontId="7" fillId="0" borderId="17" xfId="0" applyFont="1" applyBorder="1" applyAlignment="1">
      <alignment horizontal="center" vertical="top"/>
    </xf>
    <xf numFmtId="0" fontId="19" fillId="0" borderId="3" xfId="0" applyFont="1" applyBorder="1" applyAlignment="1">
      <alignment horizontal="center" vertical="center" wrapText="1"/>
    </xf>
    <xf numFmtId="0" fontId="28" fillId="0" borderId="4" xfId="0" applyFont="1" applyBorder="1" applyAlignment="1">
      <alignment horizontal="left" vertical="top"/>
    </xf>
    <xf numFmtId="0" fontId="29" fillId="0" borderId="15" xfId="0" applyFont="1" applyFill="1" applyBorder="1" applyAlignment="1">
      <alignment horizontal="left" vertical="top"/>
    </xf>
    <xf numFmtId="0" fontId="31" fillId="0" borderId="0" xfId="0" applyFont="1"/>
    <xf numFmtId="0" fontId="31" fillId="0" borderId="0" xfId="0" applyFont="1" applyFill="1"/>
    <xf numFmtId="0" fontId="32" fillId="0" borderId="20" xfId="0" applyFont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31" fillId="0" borderId="0" xfId="0" applyFont="1" applyFill="1" applyAlignment="1">
      <alignment horizontal="center" vertical="center"/>
    </xf>
    <xf numFmtId="0" fontId="31" fillId="0" borderId="20" xfId="0" applyFont="1" applyFill="1" applyBorder="1" applyAlignment="1">
      <alignment horizontal="center" vertical="center"/>
    </xf>
    <xf numFmtId="0" fontId="31" fillId="0" borderId="20" xfId="0" applyFont="1" applyFill="1" applyBorder="1" applyAlignment="1">
      <alignment horizontal="left" vertical="center"/>
    </xf>
    <xf numFmtId="0" fontId="31" fillId="0" borderId="20" xfId="0" applyFont="1" applyFill="1" applyBorder="1" applyAlignment="1">
      <alignment horizontal="center"/>
    </xf>
    <xf numFmtId="0" fontId="31" fillId="0" borderId="20" xfId="0" applyFont="1" applyBorder="1" applyAlignment="1">
      <alignment horizontal="center" vertical="center"/>
    </xf>
    <xf numFmtId="0" fontId="31" fillId="0" borderId="20" xfId="0" applyFont="1" applyBorder="1" applyAlignment="1">
      <alignment horizontal="center"/>
    </xf>
    <xf numFmtId="0" fontId="33" fillId="0" borderId="20" xfId="0" applyFont="1" applyFill="1" applyBorder="1" applyAlignment="1">
      <alignment horizontal="center" vertical="center"/>
    </xf>
    <xf numFmtId="0" fontId="33" fillId="0" borderId="20" xfId="0" applyFont="1" applyFill="1" applyBorder="1" applyAlignment="1">
      <alignment horizontal="left" vertical="center"/>
    </xf>
    <xf numFmtId="0" fontId="33" fillId="0" borderId="20" xfId="0" applyFont="1" applyFill="1" applyBorder="1" applyAlignment="1">
      <alignment horizontal="center"/>
    </xf>
    <xf numFmtId="0" fontId="31" fillId="0" borderId="21" xfId="0" applyFont="1" applyBorder="1" applyAlignment="1">
      <alignment horizontal="center" vertical="center"/>
    </xf>
    <xf numFmtId="0" fontId="31" fillId="0" borderId="21" xfId="0" applyFont="1" applyBorder="1" applyAlignment="1">
      <alignment horizontal="left" vertical="center"/>
    </xf>
    <xf numFmtId="0" fontId="31" fillId="0" borderId="21" xfId="0" applyFont="1" applyBorder="1" applyAlignment="1">
      <alignment horizontal="center"/>
    </xf>
    <xf numFmtId="0" fontId="33" fillId="0" borderId="20" xfId="0" applyFont="1" applyBorder="1" applyAlignment="1">
      <alignment horizontal="center" vertical="center"/>
    </xf>
    <xf numFmtId="0" fontId="33" fillId="0" borderId="20" xfId="0" applyFont="1" applyBorder="1" applyAlignment="1">
      <alignment horizontal="center"/>
    </xf>
    <xf numFmtId="0" fontId="33" fillId="0" borderId="0" xfId="0" applyFont="1" applyFill="1"/>
    <xf numFmtId="0" fontId="33" fillId="0" borderId="0" xfId="0" applyFont="1"/>
    <xf numFmtId="0" fontId="33" fillId="0" borderId="22" xfId="0" applyFont="1" applyBorder="1" applyAlignment="1">
      <alignment horizontal="center" vertical="center"/>
    </xf>
    <xf numFmtId="0" fontId="33" fillId="0" borderId="22" xfId="0" applyFont="1" applyFill="1" applyBorder="1" applyAlignment="1">
      <alignment horizontal="left" vertical="center"/>
    </xf>
    <xf numFmtId="0" fontId="33" fillId="0" borderId="22" xfId="0" applyFont="1" applyFill="1" applyBorder="1" applyAlignment="1">
      <alignment horizontal="center" vertical="center"/>
    </xf>
    <xf numFmtId="0" fontId="33" fillId="0" borderId="22" xfId="0" applyFont="1" applyBorder="1" applyAlignment="1">
      <alignment horizontal="center"/>
    </xf>
    <xf numFmtId="0" fontId="33" fillId="0" borderId="1" xfId="0" applyFont="1" applyFill="1" applyBorder="1" applyAlignment="1">
      <alignment horizontal="center" vertical="center"/>
    </xf>
    <xf numFmtId="0" fontId="33" fillId="0" borderId="1" xfId="0" applyFont="1" applyFill="1" applyBorder="1" applyAlignment="1">
      <alignment horizontal="left" vertical="center"/>
    </xf>
    <xf numFmtId="0" fontId="33" fillId="0" borderId="1" xfId="0" applyFont="1" applyFill="1" applyBorder="1" applyAlignment="1">
      <alignment horizontal="center"/>
    </xf>
    <xf numFmtId="0" fontId="33" fillId="0" borderId="1" xfId="0" applyFont="1" applyBorder="1" applyAlignment="1">
      <alignment horizontal="center" vertical="center"/>
    </xf>
    <xf numFmtId="0" fontId="33" fillId="0" borderId="1" xfId="0" applyFont="1" applyBorder="1" applyAlignment="1">
      <alignment horizontal="center"/>
    </xf>
    <xf numFmtId="0" fontId="31" fillId="0" borderId="20" xfId="0" applyFont="1" applyFill="1" applyBorder="1" applyAlignment="1">
      <alignment vertical="center"/>
    </xf>
    <xf numFmtId="0" fontId="33" fillId="6" borderId="0" xfId="0" applyFont="1" applyFill="1" applyBorder="1" applyAlignment="1">
      <alignment horizontal="center" vertical="center"/>
    </xf>
    <xf numFmtId="1" fontId="33" fillId="6" borderId="0" xfId="0" applyNumberFormat="1" applyFont="1" applyFill="1" applyBorder="1" applyAlignment="1">
      <alignment horizontal="left" vertical="center"/>
    </xf>
    <xf numFmtId="0" fontId="33" fillId="0" borderId="0" xfId="0" applyFont="1" applyBorder="1" applyAlignment="1">
      <alignment horizontal="center" vertical="center"/>
    </xf>
    <xf numFmtId="0" fontId="33" fillId="0" borderId="0" xfId="0" applyFont="1" applyBorder="1" applyAlignment="1">
      <alignment horizontal="center"/>
    </xf>
    <xf numFmtId="0" fontId="33" fillId="7" borderId="0" xfId="0" applyFont="1" applyFill="1" applyBorder="1" applyAlignment="1">
      <alignment horizontal="center" vertical="center"/>
    </xf>
    <xf numFmtId="0" fontId="33" fillId="7" borderId="0" xfId="0" applyFont="1" applyFill="1" applyBorder="1" applyAlignment="1">
      <alignment horizontal="left" vertical="center"/>
    </xf>
    <xf numFmtId="1" fontId="33" fillId="0" borderId="0" xfId="0" applyNumberFormat="1" applyFont="1" applyBorder="1" applyAlignment="1">
      <alignment horizontal="left" vertical="center"/>
    </xf>
    <xf numFmtId="0" fontId="31" fillId="0" borderId="20" xfId="0" applyFont="1" applyBorder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31" fillId="0" borderId="0" xfId="0" applyFont="1" applyAlignment="1">
      <alignment horizontal="center"/>
    </xf>
    <xf numFmtId="0" fontId="33" fillId="0" borderId="0" xfId="0" applyFont="1" applyBorder="1" applyAlignment="1">
      <alignment horizontal="left" vertical="center"/>
    </xf>
    <xf numFmtId="0" fontId="13" fillId="0" borderId="6" xfId="0" applyFont="1" applyFill="1" applyBorder="1" applyAlignment="1">
      <alignment horizontal="left" vertical="top"/>
    </xf>
    <xf numFmtId="0" fontId="37" fillId="0" borderId="6" xfId="0" applyFont="1" applyFill="1" applyBorder="1" applyAlignment="1">
      <alignment horizontal="left" vertical="top"/>
    </xf>
    <xf numFmtId="0" fontId="39" fillId="0" borderId="0" xfId="0" applyFont="1"/>
    <xf numFmtId="0" fontId="38" fillId="0" borderId="7" xfId="0" applyFont="1" applyFill="1" applyBorder="1" applyAlignment="1">
      <alignment horizontal="center"/>
    </xf>
    <xf numFmtId="0" fontId="38" fillId="0" borderId="1" xfId="0" applyFont="1" applyFill="1" applyBorder="1" applyAlignment="1">
      <alignment horizontal="center"/>
    </xf>
    <xf numFmtId="0" fontId="40" fillId="0" borderId="5" xfId="0" applyFont="1" applyFill="1" applyBorder="1" applyAlignment="1">
      <alignment vertical="center"/>
    </xf>
    <xf numFmtId="0" fontId="39" fillId="0" borderId="1" xfId="0" applyFont="1" applyBorder="1" applyAlignment="1">
      <alignment horizontal="center"/>
    </xf>
    <xf numFmtId="0" fontId="39" fillId="0" borderId="7" xfId="0" applyFont="1" applyBorder="1" applyAlignment="1">
      <alignment horizontal="left"/>
    </xf>
    <xf numFmtId="0" fontId="39" fillId="0" borderId="8" xfId="0" applyFont="1" applyBorder="1" applyAlignment="1">
      <alignment horizontal="left"/>
    </xf>
    <xf numFmtId="0" fontId="39" fillId="0" borderId="1" xfId="0" applyFont="1" applyFill="1" applyBorder="1" applyAlignment="1">
      <alignment horizontal="center"/>
    </xf>
    <xf numFmtId="0" fontId="39" fillId="0" borderId="1" xfId="0" applyFont="1" applyFill="1" applyBorder="1" applyAlignment="1">
      <alignment horizontal="left"/>
    </xf>
    <xf numFmtId="0" fontId="39" fillId="0" borderId="1" xfId="0" applyFont="1" applyFill="1" applyBorder="1" applyAlignment="1"/>
    <xf numFmtId="0" fontId="39" fillId="0" borderId="1" xfId="0" applyFont="1" applyBorder="1" applyAlignment="1">
      <alignment horizontal="center" wrapText="1"/>
    </xf>
    <xf numFmtId="0" fontId="40" fillId="0" borderId="2" xfId="0" applyFont="1" applyFill="1" applyBorder="1" applyAlignment="1">
      <alignment vertical="center"/>
    </xf>
    <xf numFmtId="0" fontId="41" fillId="0" borderId="7" xfId="0" applyFont="1" applyBorder="1" applyAlignment="1"/>
    <xf numFmtId="0" fontId="41" fillId="0" borderId="8" xfId="0" applyFont="1" applyBorder="1" applyAlignment="1"/>
    <xf numFmtId="0" fontId="41" fillId="0" borderId="1" xfId="0" applyFont="1" applyBorder="1" applyAlignment="1">
      <alignment horizontal="center"/>
    </xf>
    <xf numFmtId="0" fontId="41" fillId="0" borderId="1" xfId="0" applyFont="1" applyBorder="1" applyAlignment="1"/>
    <xf numFmtId="0" fontId="39" fillId="0" borderId="26" xfId="0" applyFont="1" applyBorder="1" applyAlignment="1">
      <alignment horizontal="center"/>
    </xf>
    <xf numFmtId="0" fontId="41" fillId="0" borderId="27" xfId="0" applyFont="1" applyBorder="1" applyAlignment="1"/>
    <xf numFmtId="0" fontId="41" fillId="0" borderId="28" xfId="0" applyFont="1" applyBorder="1" applyAlignment="1"/>
    <xf numFmtId="0" fontId="41" fillId="0" borderId="26" xfId="0" applyFont="1" applyBorder="1" applyAlignment="1">
      <alignment horizontal="center"/>
    </xf>
    <xf numFmtId="0" fontId="41" fillId="0" borderId="26" xfId="0" applyFont="1" applyBorder="1" applyAlignment="1"/>
    <xf numFmtId="0" fontId="41" fillId="0" borderId="26" xfId="0" applyFont="1" applyBorder="1" applyAlignment="1">
      <alignment wrapText="1"/>
    </xf>
    <xf numFmtId="0" fontId="41" fillId="0" borderId="3" xfId="0" applyFont="1" applyBorder="1" applyAlignment="1">
      <alignment horizontal="center"/>
    </xf>
    <xf numFmtId="0" fontId="40" fillId="0" borderId="3" xfId="0" applyFont="1" applyFill="1" applyBorder="1" applyAlignment="1">
      <alignment vertical="center"/>
    </xf>
    <xf numFmtId="0" fontId="41" fillId="0" borderId="25" xfId="0" applyFont="1" applyBorder="1" applyAlignment="1">
      <alignment horizontal="center"/>
    </xf>
    <xf numFmtId="0" fontId="39" fillId="0" borderId="25" xfId="0" applyFont="1" applyFill="1" applyBorder="1" applyAlignment="1">
      <alignment horizontal="center"/>
    </xf>
    <xf numFmtId="0" fontId="41" fillId="0" borderId="25" xfId="0" applyFont="1" applyBorder="1" applyAlignment="1"/>
    <xf numFmtId="0" fontId="41" fillId="0" borderId="25" xfId="0" applyFont="1" applyBorder="1" applyAlignment="1">
      <alignment wrapText="1"/>
    </xf>
    <xf numFmtId="0" fontId="39" fillId="0" borderId="25" xfId="0" applyFont="1" applyFill="1" applyBorder="1" applyAlignment="1">
      <alignment horizontal="center" wrapText="1"/>
    </xf>
    <xf numFmtId="0" fontId="39" fillId="0" borderId="1" xfId="0" applyFont="1" applyFill="1" applyBorder="1" applyAlignment="1">
      <alignment horizontal="left" wrapText="1"/>
    </xf>
    <xf numFmtId="0" fontId="39" fillId="0" borderId="26" xfId="0" applyFont="1" applyFill="1" applyBorder="1" applyAlignment="1">
      <alignment horizontal="center" wrapText="1"/>
    </xf>
    <xf numFmtId="0" fontId="40" fillId="0" borderId="24" xfId="0" applyFont="1" applyFill="1" applyBorder="1" applyAlignment="1">
      <alignment horizontal="center" vertical="center" wrapText="1"/>
    </xf>
    <xf numFmtId="0" fontId="39" fillId="0" borderId="0" xfId="0" applyFont="1" applyBorder="1" applyAlignment="1">
      <alignment horizontal="center" vertical="center"/>
    </xf>
    <xf numFmtId="0" fontId="41" fillId="0" borderId="0" xfId="0" applyFont="1" applyBorder="1" applyAlignment="1"/>
    <xf numFmtId="0" fontId="41" fillId="0" borderId="0" xfId="0" applyFont="1" applyBorder="1" applyAlignment="1">
      <alignment horizontal="center"/>
    </xf>
    <xf numFmtId="0" fontId="39" fillId="0" borderId="0" xfId="0" applyFont="1" applyFill="1" applyBorder="1" applyAlignment="1">
      <alignment horizontal="center"/>
    </xf>
    <xf numFmtId="0" fontId="41" fillId="0" borderId="0" xfId="0" applyFont="1" applyBorder="1" applyAlignment="1">
      <alignment wrapText="1"/>
    </xf>
    <xf numFmtId="0" fontId="39" fillId="0" borderId="6" xfId="0" applyFont="1" applyFill="1" applyBorder="1" applyAlignment="1">
      <alignment horizontal="center" wrapText="1"/>
    </xf>
    <xf numFmtId="0" fontId="38" fillId="0" borderId="7" xfId="0" applyFont="1" applyFill="1" applyBorder="1" applyAlignment="1">
      <alignment horizontal="center" vertical="center"/>
    </xf>
    <xf numFmtId="0" fontId="38" fillId="0" borderId="1" xfId="0" applyFont="1" applyFill="1" applyBorder="1" applyAlignment="1">
      <alignment horizontal="center" vertical="center"/>
    </xf>
    <xf numFmtId="0" fontId="40" fillId="0" borderId="5" xfId="0" applyFont="1" applyFill="1" applyBorder="1" applyAlignment="1">
      <alignment horizontal="center"/>
    </xf>
    <xf numFmtId="0" fontId="39" fillId="0" borderId="1" xfId="0" applyFont="1" applyFill="1" applyBorder="1" applyAlignment="1">
      <alignment horizontal="center" vertical="top"/>
    </xf>
    <xf numFmtId="0" fontId="39" fillId="0" borderId="1" xfId="0" applyFont="1" applyFill="1" applyBorder="1" applyAlignment="1">
      <alignment wrapText="1"/>
    </xf>
    <xf numFmtId="0" fontId="40" fillId="0" borderId="2" xfId="0" applyFont="1" applyFill="1" applyBorder="1" applyAlignment="1">
      <alignment horizontal="center"/>
    </xf>
    <xf numFmtId="0" fontId="42" fillId="0" borderId="2" xfId="0" applyFont="1" applyFill="1" applyBorder="1" applyAlignment="1">
      <alignment vertical="center"/>
    </xf>
    <xf numFmtId="0" fontId="41" fillId="0" borderId="1" xfId="0" applyFont="1" applyBorder="1" applyAlignment="1">
      <alignment wrapText="1"/>
    </xf>
    <xf numFmtId="0" fontId="42" fillId="0" borderId="24" xfId="0" applyFont="1" applyFill="1" applyBorder="1" applyAlignment="1">
      <alignment vertical="center"/>
    </xf>
    <xf numFmtId="0" fontId="39" fillId="0" borderId="0" xfId="0" applyFont="1" applyBorder="1" applyAlignment="1">
      <alignment horizontal="center" vertical="top"/>
    </xf>
    <xf numFmtId="0" fontId="39" fillId="0" borderId="6" xfId="0" applyFont="1" applyFill="1" applyBorder="1" applyAlignment="1">
      <alignment horizontal="center" vertical="top" wrapText="1"/>
    </xf>
    <xf numFmtId="0" fontId="39" fillId="0" borderId="3" xfId="0" applyFont="1" applyFill="1" applyBorder="1" applyAlignment="1">
      <alignment horizontal="center"/>
    </xf>
    <xf numFmtId="0" fontId="39" fillId="0" borderId="30" xfId="0" applyFont="1" applyBorder="1" applyAlignment="1"/>
    <xf numFmtId="0" fontId="39" fillId="0" borderId="7" xfId="0" applyFont="1" applyBorder="1" applyAlignment="1"/>
    <xf numFmtId="0" fontId="39" fillId="0" borderId="8" xfId="0" applyFont="1" applyBorder="1" applyAlignment="1"/>
    <xf numFmtId="0" fontId="39" fillId="0" borderId="1" xfId="0" applyFont="1" applyBorder="1" applyAlignment="1">
      <alignment horizontal="left" wrapText="1"/>
    </xf>
    <xf numFmtId="0" fontId="39" fillId="0" borderId="1" xfId="0" applyFont="1" applyBorder="1" applyAlignment="1">
      <alignment wrapText="1"/>
    </xf>
    <xf numFmtId="0" fontId="39" fillId="0" borderId="0" xfId="0" applyFont="1" applyAlignment="1"/>
    <xf numFmtId="0" fontId="40" fillId="0" borderId="3" xfId="0" applyFont="1" applyFill="1" applyBorder="1" applyAlignment="1">
      <alignment horizontal="center"/>
    </xf>
    <xf numFmtId="0" fontId="38" fillId="0" borderId="31" xfId="0" applyFont="1" applyFill="1" applyBorder="1" applyAlignment="1">
      <alignment horizontal="center" vertical="top" wrapText="1"/>
    </xf>
    <xf numFmtId="0" fontId="39" fillId="0" borderId="31" xfId="0" applyFont="1" applyFill="1" applyBorder="1" applyAlignment="1">
      <alignment horizontal="center" vertical="top"/>
    </xf>
    <xf numFmtId="0" fontId="39" fillId="0" borderId="31" xfId="0" applyFont="1" applyBorder="1" applyAlignment="1">
      <alignment vertical="top"/>
    </xf>
    <xf numFmtId="0" fontId="39" fillId="0" borderId="31" xfId="0" applyFont="1" applyFill="1" applyBorder="1" applyAlignment="1">
      <alignment horizontal="left" vertical="top"/>
    </xf>
    <xf numFmtId="0" fontId="39" fillId="0" borderId="31" xfId="0" applyFont="1" applyBorder="1" applyAlignment="1">
      <alignment horizontal="left" vertical="top" wrapText="1"/>
    </xf>
    <xf numFmtId="0" fontId="39" fillId="0" borderId="31" xfId="0" applyFont="1" applyBorder="1" applyAlignment="1">
      <alignment vertical="top" wrapText="1"/>
    </xf>
    <xf numFmtId="0" fontId="39" fillId="0" borderId="31" xfId="0" applyFont="1" applyBorder="1" applyAlignment="1">
      <alignment horizontal="center" vertical="top"/>
    </xf>
    <xf numFmtId="0" fontId="43" fillId="0" borderId="5" xfId="0" applyFont="1" applyFill="1" applyBorder="1" applyAlignment="1">
      <alignment vertical="top"/>
    </xf>
    <xf numFmtId="0" fontId="39" fillId="0" borderId="1" xfId="0" applyFont="1" applyBorder="1" applyAlignment="1">
      <alignment horizontal="center" vertical="top" wrapText="1"/>
    </xf>
    <xf numFmtId="0" fontId="43" fillId="0" borderId="2" xfId="0" applyFont="1" applyFill="1" applyBorder="1" applyAlignment="1">
      <alignment vertical="top"/>
    </xf>
    <xf numFmtId="0" fontId="41" fillId="0" borderId="7" xfId="0" applyFont="1" applyBorder="1" applyAlignment="1">
      <alignment vertical="top"/>
    </xf>
    <xf numFmtId="0" fontId="41" fillId="0" borderId="8" xfId="0" applyFont="1" applyBorder="1" applyAlignment="1">
      <alignment vertical="top"/>
    </xf>
    <xf numFmtId="0" fontId="41" fillId="0" borderId="1" xfId="0" applyFont="1" applyBorder="1" applyAlignment="1">
      <alignment horizontal="center" vertical="top"/>
    </xf>
    <xf numFmtId="0" fontId="41" fillId="0" borderId="1" xfId="0" applyFont="1" applyBorder="1" applyAlignment="1">
      <alignment vertical="top"/>
    </xf>
    <xf numFmtId="0" fontId="39" fillId="0" borderId="1" xfId="0" applyFont="1" applyBorder="1" applyAlignment="1">
      <alignment horizontal="center" vertical="top"/>
    </xf>
    <xf numFmtId="0" fontId="41" fillId="0" borderId="32" xfId="0" applyFont="1" applyBorder="1" applyAlignment="1"/>
    <xf numFmtId="0" fontId="41" fillId="0" borderId="33" xfId="0" applyFont="1" applyBorder="1" applyAlignment="1"/>
    <xf numFmtId="0" fontId="41" fillId="0" borderId="34" xfId="0" applyFont="1" applyBorder="1" applyAlignment="1">
      <alignment horizontal="center"/>
    </xf>
    <xf numFmtId="0" fontId="41" fillId="0" borderId="34" xfId="0" applyFont="1" applyBorder="1" applyAlignment="1"/>
    <xf numFmtId="0" fontId="39" fillId="0" borderId="34" xfId="0" applyFont="1" applyFill="1" applyBorder="1" applyAlignment="1">
      <alignment horizontal="center" vertical="top" wrapText="1"/>
    </xf>
    <xf numFmtId="0" fontId="39" fillId="0" borderId="34" xfId="0" applyFont="1" applyBorder="1" applyAlignment="1">
      <alignment horizontal="center"/>
    </xf>
    <xf numFmtId="0" fontId="39" fillId="0" borderId="7" xfId="0" applyFont="1" applyBorder="1" applyAlignment="1">
      <alignment horizontal="left" vertical="top"/>
    </xf>
    <xf numFmtId="0" fontId="39" fillId="0" borderId="8" xfId="0" applyFont="1" applyBorder="1" applyAlignment="1">
      <alignment horizontal="left" vertical="top"/>
    </xf>
    <xf numFmtId="0" fontId="39" fillId="0" borderId="1" xfId="0" applyFont="1" applyBorder="1" applyAlignment="1">
      <alignment horizontal="left" vertical="top" wrapText="1"/>
    </xf>
    <xf numFmtId="0" fontId="43" fillId="0" borderId="35" xfId="0" applyFont="1" applyFill="1" applyBorder="1" applyAlignment="1">
      <alignment horizontal="center" vertical="top"/>
    </xf>
    <xf numFmtId="0" fontId="39" fillId="0" borderId="36" xfId="0" applyFont="1" applyFill="1" applyBorder="1" applyAlignment="1">
      <alignment horizontal="center"/>
    </xf>
    <xf numFmtId="0" fontId="39" fillId="0" borderId="37" xfId="0" applyFont="1" applyFill="1" applyBorder="1" applyAlignment="1">
      <alignment horizontal="left" vertical="top"/>
    </xf>
    <xf numFmtId="0" fontId="39" fillId="0" borderId="38" xfId="0" applyFont="1" applyFill="1" applyBorder="1" applyAlignment="1">
      <alignment horizontal="left" vertical="top"/>
    </xf>
    <xf numFmtId="0" fontId="39" fillId="0" borderId="36" xfId="0" applyFont="1" applyFill="1" applyBorder="1" applyAlignment="1">
      <alignment horizontal="center" vertical="top"/>
    </xf>
    <xf numFmtId="0" fontId="39" fillId="0" borderId="36" xfId="0" applyFont="1" applyFill="1" applyBorder="1" applyAlignment="1">
      <alignment horizontal="left" vertical="top" wrapText="1"/>
    </xf>
    <xf numFmtId="0" fontId="39" fillId="0" borderId="36" xfId="0" applyFont="1" applyFill="1" applyBorder="1" applyAlignment="1">
      <alignment vertical="top"/>
    </xf>
    <xf numFmtId="0" fontId="39" fillId="0" borderId="36" xfId="0" applyFont="1" applyFill="1" applyBorder="1" applyAlignment="1">
      <alignment horizontal="center" vertical="top" wrapText="1"/>
    </xf>
    <xf numFmtId="0" fontId="46" fillId="0" borderId="0" xfId="0" applyFont="1"/>
    <xf numFmtId="0" fontId="3" fillId="7" borderId="1" xfId="0" applyFont="1" applyFill="1" applyBorder="1" applyAlignment="1">
      <alignment horizontal="center"/>
    </xf>
    <xf numFmtId="0" fontId="46" fillId="0" borderId="0" xfId="0" applyFont="1" applyFill="1" applyBorder="1" applyAlignment="1">
      <alignment vertical="center"/>
    </xf>
    <xf numFmtId="0" fontId="3" fillId="12" borderId="1" xfId="0" applyFont="1" applyFill="1" applyBorder="1" applyAlignment="1">
      <alignment horizontal="center"/>
    </xf>
    <xf numFmtId="0" fontId="3" fillId="12" borderId="1" xfId="0" applyFont="1" applyFill="1" applyBorder="1"/>
    <xf numFmtId="0" fontId="13" fillId="12" borderId="20" xfId="0" applyFont="1" applyFill="1" applyBorder="1" applyAlignment="1">
      <alignment horizontal="left" vertical="center"/>
    </xf>
    <xf numFmtId="0" fontId="13" fillId="12" borderId="20" xfId="0" applyFont="1" applyFill="1" applyBorder="1" applyAlignment="1">
      <alignment horizontal="center" vertical="center"/>
    </xf>
    <xf numFmtId="0" fontId="46" fillId="0" borderId="0" xfId="0" applyFont="1" applyFill="1" applyBorder="1"/>
    <xf numFmtId="0" fontId="3" fillId="12" borderId="5" xfId="0" applyFont="1" applyFill="1" applyBorder="1" applyAlignment="1">
      <alignment horizontal="center"/>
    </xf>
    <xf numFmtId="0" fontId="13" fillId="12" borderId="22" xfId="0" applyFont="1" applyFill="1" applyBorder="1" applyAlignment="1">
      <alignment horizontal="left" vertical="center"/>
    </xf>
    <xf numFmtId="0" fontId="13" fillId="12" borderId="22" xfId="0" applyFont="1" applyFill="1" applyBorder="1" applyAlignment="1">
      <alignment horizontal="center" vertical="center"/>
    </xf>
    <xf numFmtId="0" fontId="13" fillId="12" borderId="1" xfId="0" applyFont="1" applyFill="1" applyBorder="1" applyAlignment="1">
      <alignment horizontal="left" vertical="center"/>
    </xf>
    <xf numFmtId="0" fontId="13" fillId="12" borderId="1" xfId="0" applyFont="1" applyFill="1" applyBorder="1" applyAlignment="1">
      <alignment horizontal="center" vertical="center"/>
    </xf>
    <xf numFmtId="0" fontId="3" fillId="0" borderId="31" xfId="0" applyFont="1" applyFill="1" applyBorder="1" applyAlignment="1">
      <alignment horizontal="center"/>
    </xf>
    <xf numFmtId="0" fontId="47" fillId="0" borderId="0" xfId="0" applyFont="1"/>
    <xf numFmtId="0" fontId="3" fillId="0" borderId="0" xfId="0" applyFont="1" applyFill="1" applyBorder="1" applyAlignment="1">
      <alignment horizontal="center"/>
    </xf>
    <xf numFmtId="0" fontId="47" fillId="0" borderId="0" xfId="0" applyFont="1" applyBorder="1" applyAlignment="1">
      <alignment horizontal="center"/>
    </xf>
    <xf numFmtId="0" fontId="47" fillId="0" borderId="0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5" xfId="0" applyFont="1" applyBorder="1" applyAlignment="1">
      <alignment horizontal="center"/>
    </xf>
    <xf numFmtId="0" fontId="3" fillId="0" borderId="5" xfId="0" applyFont="1" applyBorder="1"/>
    <xf numFmtId="0" fontId="13" fillId="0" borderId="20" xfId="0" applyFont="1" applyFill="1" applyBorder="1" applyAlignment="1">
      <alignment horizontal="left" vertical="center"/>
    </xf>
    <xf numFmtId="0" fontId="13" fillId="0" borderId="20" xfId="0" applyFont="1" applyFill="1" applyBorder="1" applyAlignment="1">
      <alignment horizontal="center" vertical="center"/>
    </xf>
    <xf numFmtId="0" fontId="3" fillId="0" borderId="31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/>
    <xf numFmtId="0" fontId="3" fillId="7" borderId="3" xfId="0" applyFont="1" applyFill="1" applyBorder="1" applyAlignment="1">
      <alignment horizontal="center"/>
    </xf>
    <xf numFmtId="0" fontId="3" fillId="7" borderId="2" xfId="0" applyFont="1" applyFill="1" applyBorder="1" applyAlignment="1">
      <alignment horizontal="center"/>
    </xf>
    <xf numFmtId="0" fontId="3" fillId="5" borderId="7" xfId="0" applyFont="1" applyFill="1" applyBorder="1" applyAlignment="1">
      <alignment horizontal="center"/>
    </xf>
    <xf numFmtId="0" fontId="13" fillId="5" borderId="1" xfId="0" applyFont="1" applyFill="1" applyBorder="1" applyAlignment="1">
      <alignment horizontal="left" vertical="center"/>
    </xf>
    <xf numFmtId="0" fontId="13" fillId="5" borderId="1" xfId="0" applyFont="1" applyFill="1" applyBorder="1" applyAlignment="1">
      <alignment horizontal="center" vertical="center"/>
    </xf>
    <xf numFmtId="0" fontId="13" fillId="5" borderId="1" xfId="0" applyFont="1" applyFill="1" applyBorder="1" applyAlignment="1">
      <alignment vertical="center"/>
    </xf>
    <xf numFmtId="0" fontId="3" fillId="0" borderId="0" xfId="0" applyFont="1" applyFill="1" applyBorder="1"/>
    <xf numFmtId="0" fontId="3" fillId="0" borderId="0" xfId="0" applyFont="1" applyAlignment="1">
      <alignment horizontal="center"/>
    </xf>
    <xf numFmtId="0" fontId="3" fillId="0" borderId="0" xfId="0" applyFont="1"/>
    <xf numFmtId="0" fontId="3" fillId="12" borderId="1" xfId="0" applyFont="1" applyFill="1" applyBorder="1" applyAlignment="1">
      <alignment horizontal="left" vertical="center"/>
    </xf>
    <xf numFmtId="0" fontId="46" fillId="0" borderId="0" xfId="0" applyFont="1" applyBorder="1"/>
    <xf numFmtId="0" fontId="48" fillId="0" borderId="0" xfId="0" applyFont="1"/>
    <xf numFmtId="0" fontId="49" fillId="0" borderId="0" xfId="0" applyFont="1"/>
    <xf numFmtId="0" fontId="47" fillId="0" borderId="0" xfId="0" applyFont="1" applyAlignment="1">
      <alignment horizontal="center"/>
    </xf>
    <xf numFmtId="0" fontId="3" fillId="10" borderId="1" xfId="0" applyFont="1" applyFill="1" applyBorder="1" applyAlignment="1">
      <alignment horizontal="center"/>
    </xf>
    <xf numFmtId="0" fontId="13" fillId="0" borderId="20" xfId="0" applyFont="1" applyBorder="1" applyAlignment="1">
      <alignment horizontal="left" vertical="center"/>
    </xf>
    <xf numFmtId="0" fontId="13" fillId="0" borderId="20" xfId="0" applyFont="1" applyBorder="1" applyAlignment="1">
      <alignment horizontal="center" vertical="center"/>
    </xf>
    <xf numFmtId="0" fontId="50" fillId="0" borderId="0" xfId="0" applyFont="1"/>
    <xf numFmtId="0" fontId="49" fillId="0" borderId="0" xfId="0" applyFont="1" applyFill="1" applyBorder="1"/>
    <xf numFmtId="0" fontId="3" fillId="0" borderId="25" xfId="0" applyFont="1" applyFill="1" applyBorder="1" applyAlignment="1">
      <alignment horizontal="center"/>
    </xf>
    <xf numFmtId="0" fontId="49" fillId="0" borderId="0" xfId="0" applyFont="1" applyFill="1"/>
    <xf numFmtId="0" fontId="3" fillId="0" borderId="20" xfId="0" applyFont="1" applyFill="1" applyBorder="1" applyAlignment="1">
      <alignment horizontal="left" vertical="center"/>
    </xf>
    <xf numFmtId="0" fontId="3" fillId="0" borderId="20" xfId="0" applyFont="1" applyFill="1" applyBorder="1" applyAlignment="1">
      <alignment horizontal="center" vertical="center"/>
    </xf>
    <xf numFmtId="0" fontId="51" fillId="9" borderId="5" xfId="0" applyFont="1" applyFill="1" applyBorder="1" applyAlignment="1">
      <alignment horizontal="center" vertical="center"/>
    </xf>
    <xf numFmtId="0" fontId="0" fillId="0" borderId="24" xfId="0" applyBorder="1"/>
    <xf numFmtId="0" fontId="51" fillId="0" borderId="0" xfId="0" applyFont="1" applyFill="1" applyBorder="1" applyAlignment="1">
      <alignment horizontal="center" vertical="center"/>
    </xf>
    <xf numFmtId="0" fontId="52" fillId="0" borderId="31" xfId="0" applyFont="1" applyBorder="1" applyAlignment="1">
      <alignment vertical="center"/>
    </xf>
    <xf numFmtId="0" fontId="52" fillId="0" borderId="0" xfId="0" applyFont="1" applyBorder="1" applyAlignment="1">
      <alignment vertical="center"/>
    </xf>
    <xf numFmtId="0" fontId="0" fillId="0" borderId="0" xfId="0" applyBorder="1"/>
    <xf numFmtId="0" fontId="0" fillId="0" borderId="29" xfId="0" applyBorder="1"/>
    <xf numFmtId="0" fontId="0" fillId="0" borderId="25" xfId="0" applyBorder="1"/>
    <xf numFmtId="0" fontId="3" fillId="13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3" fillId="3" borderId="1" xfId="0" applyFont="1" applyFill="1" applyBorder="1"/>
    <xf numFmtId="0" fontId="3" fillId="3" borderId="1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 vertical="center"/>
    </xf>
    <xf numFmtId="0" fontId="55" fillId="0" borderId="0" xfId="0" applyFont="1" applyAlignment="1">
      <alignment vertical="center"/>
    </xf>
    <xf numFmtId="0" fontId="0" fillId="0" borderId="31" xfId="0" applyBorder="1"/>
    <xf numFmtId="0" fontId="0" fillId="0" borderId="10" xfId="0" applyBorder="1"/>
    <xf numFmtId="0" fontId="13" fillId="0" borderId="22" xfId="0" applyFont="1" applyBorder="1" applyAlignment="1">
      <alignment horizontal="left" vertical="center"/>
    </xf>
    <xf numFmtId="0" fontId="0" fillId="0" borderId="6" xfId="0" applyBorder="1"/>
    <xf numFmtId="0" fontId="13" fillId="0" borderId="39" xfId="0" applyFont="1" applyBorder="1" applyAlignment="1">
      <alignment horizontal="left" vertical="center"/>
    </xf>
    <xf numFmtId="0" fontId="0" fillId="0" borderId="30" xfId="0" applyBorder="1"/>
    <xf numFmtId="0" fontId="47" fillId="0" borderId="3" xfId="0" applyFont="1" applyBorder="1" applyAlignment="1">
      <alignment vertical="center"/>
    </xf>
    <xf numFmtId="0" fontId="0" fillId="0" borderId="0" xfId="0" applyAlignment="1">
      <alignment horizontal="center"/>
    </xf>
    <xf numFmtId="0" fontId="18" fillId="0" borderId="0" xfId="0" applyFont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20" fillId="4" borderId="9" xfId="0" applyFont="1" applyFill="1" applyBorder="1" applyAlignment="1">
      <alignment horizontal="left" vertical="center"/>
    </xf>
    <xf numFmtId="0" fontId="20" fillId="4" borderId="10" xfId="0" applyFont="1" applyFill="1" applyBorder="1" applyAlignment="1">
      <alignment horizontal="left" vertical="center"/>
    </xf>
    <xf numFmtId="0" fontId="20" fillId="4" borderId="7" xfId="0" applyFont="1" applyFill="1" applyBorder="1" applyAlignment="1">
      <alignment horizontal="left" vertical="center"/>
    </xf>
    <xf numFmtId="0" fontId="20" fillId="4" borderId="8" xfId="0" applyFont="1" applyFill="1" applyBorder="1" applyAlignment="1">
      <alignment horizontal="left" vertical="center"/>
    </xf>
    <xf numFmtId="0" fontId="20" fillId="0" borderId="6" xfId="0" applyFont="1" applyBorder="1" applyAlignment="1">
      <alignment horizontal="center" vertical="center" wrapText="1"/>
    </xf>
    <xf numFmtId="0" fontId="9" fillId="5" borderId="12" xfId="0" applyFont="1" applyFill="1" applyBorder="1" applyAlignment="1">
      <alignment vertical="top"/>
    </xf>
    <xf numFmtId="0" fontId="9" fillId="5" borderId="13" xfId="0" applyFont="1" applyFill="1" applyBorder="1" applyAlignment="1">
      <alignment vertical="top"/>
    </xf>
    <xf numFmtId="0" fontId="9" fillId="5" borderId="14" xfId="0" applyFont="1" applyFill="1" applyBorder="1" applyAlignment="1">
      <alignment vertical="top"/>
    </xf>
    <xf numFmtId="0" fontId="9" fillId="0" borderId="0" xfId="0" applyFont="1" applyBorder="1" applyAlignment="1">
      <alignment horizontal="center"/>
    </xf>
    <xf numFmtId="0" fontId="8" fillId="0" borderId="0" xfId="0" applyFont="1" applyBorder="1" applyAlignment="1">
      <alignment horizontal="left" vertical="top"/>
    </xf>
    <xf numFmtId="0" fontId="34" fillId="0" borderId="23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0" fillId="0" borderId="0" xfId="0" applyFont="1" applyBorder="1" applyAlignment="1">
      <alignment horizontal="center" vertical="center"/>
    </xf>
    <xf numFmtId="0" fontId="38" fillId="9" borderId="29" xfId="0" applyFont="1" applyFill="1" applyBorder="1" applyAlignment="1">
      <alignment horizontal="left"/>
    </xf>
    <xf numFmtId="0" fontId="38" fillId="9" borderId="25" xfId="0" applyFont="1" applyFill="1" applyBorder="1" applyAlignment="1">
      <alignment horizontal="left"/>
    </xf>
    <xf numFmtId="0" fontId="38" fillId="0" borderId="1" xfId="0" applyFont="1" applyFill="1" applyBorder="1" applyAlignment="1">
      <alignment horizontal="center" vertical="center"/>
    </xf>
    <xf numFmtId="0" fontId="38" fillId="10" borderId="29" xfId="0" applyFont="1" applyFill="1" applyBorder="1" applyAlignment="1">
      <alignment horizontal="left"/>
    </xf>
    <xf numFmtId="0" fontId="38" fillId="10" borderId="25" xfId="0" applyFont="1" applyFill="1" applyBorder="1" applyAlignment="1">
      <alignment horizontal="left"/>
    </xf>
    <xf numFmtId="0" fontId="38" fillId="0" borderId="0" xfId="0" applyFont="1" applyFill="1" applyAlignment="1">
      <alignment horizontal="center"/>
    </xf>
    <xf numFmtId="0" fontId="38" fillId="11" borderId="29" xfId="0" applyFont="1" applyFill="1" applyBorder="1" applyAlignment="1">
      <alignment horizontal="left"/>
    </xf>
    <xf numFmtId="0" fontId="38" fillId="11" borderId="25" xfId="0" applyFont="1" applyFill="1" applyBorder="1" applyAlignment="1">
      <alignment horizontal="left"/>
    </xf>
    <xf numFmtId="0" fontId="38" fillId="0" borderId="1" xfId="0" applyFont="1" applyFill="1" applyBorder="1" applyAlignment="1">
      <alignment horizontal="center"/>
    </xf>
    <xf numFmtId="0" fontId="38" fillId="8" borderId="29" xfId="0" applyFont="1" applyFill="1" applyBorder="1" applyAlignment="1">
      <alignment horizontal="left"/>
    </xf>
    <xf numFmtId="0" fontId="38" fillId="8" borderId="25" xfId="0" applyFont="1" applyFill="1" applyBorder="1" applyAlignment="1">
      <alignment horizontal="left"/>
    </xf>
    <xf numFmtId="0" fontId="45" fillId="0" borderId="0" xfId="0" applyFont="1" applyAlignment="1">
      <alignment horizontal="center" vertical="center"/>
    </xf>
    <xf numFmtId="0" fontId="46" fillId="0" borderId="0" xfId="0" applyFont="1" applyFill="1" applyAlignment="1">
      <alignment horizontal="center" vertical="center" wrapText="1"/>
    </xf>
    <xf numFmtId="0" fontId="46" fillId="0" borderId="0" xfId="0" applyFont="1" applyBorder="1" applyAlignment="1">
      <alignment horizontal="center"/>
    </xf>
    <xf numFmtId="0" fontId="46" fillId="0" borderId="24" xfId="0" applyFont="1" applyBorder="1" applyAlignment="1">
      <alignment horizontal="center" vertical="center" wrapText="1"/>
    </xf>
    <xf numFmtId="0" fontId="46" fillId="0" borderId="0" xfId="0" applyFont="1" applyAlignment="1">
      <alignment horizontal="center" vertical="center" wrapText="1"/>
    </xf>
    <xf numFmtId="0" fontId="49" fillId="0" borderId="0" xfId="0" applyFont="1" applyAlignment="1">
      <alignment horizontal="center" vertical="center"/>
    </xf>
    <xf numFmtId="0" fontId="48" fillId="0" borderId="25" xfId="0" applyFont="1" applyBorder="1" applyAlignment="1">
      <alignment horizontal="center"/>
    </xf>
    <xf numFmtId="0" fontId="51" fillId="9" borderId="9" xfId="0" applyFont="1" applyFill="1" applyBorder="1" applyAlignment="1">
      <alignment horizontal="center" vertical="center"/>
    </xf>
    <xf numFmtId="0" fontId="51" fillId="9" borderId="31" xfId="0" applyFont="1" applyFill="1" applyBorder="1" applyAlignment="1">
      <alignment horizontal="center" vertical="center"/>
    </xf>
    <xf numFmtId="0" fontId="52" fillId="0" borderId="9" xfId="0" applyFont="1" applyBorder="1" applyAlignment="1">
      <alignment horizontal="center" vertical="center"/>
    </xf>
    <xf numFmtId="0" fontId="52" fillId="0" borderId="10" xfId="0" applyFont="1" applyBorder="1" applyAlignment="1">
      <alignment horizontal="center" vertical="center"/>
    </xf>
    <xf numFmtId="0" fontId="52" fillId="0" borderId="29" xfId="0" applyFont="1" applyBorder="1" applyAlignment="1">
      <alignment horizontal="center" vertical="center"/>
    </xf>
    <xf numFmtId="0" fontId="52" fillId="0" borderId="30" xfId="0" applyFont="1" applyBorder="1" applyAlignment="1">
      <alignment horizontal="center" vertical="center"/>
    </xf>
    <xf numFmtId="0" fontId="53" fillId="0" borderId="5" xfId="0" applyFont="1" applyBorder="1" applyAlignment="1">
      <alignment horizontal="center" vertical="center"/>
    </xf>
    <xf numFmtId="0" fontId="53" fillId="0" borderId="2" xfId="0" applyFont="1" applyBorder="1" applyAlignment="1">
      <alignment horizontal="center" vertical="center"/>
    </xf>
    <xf numFmtId="0" fontId="53" fillId="0" borderId="3" xfId="0" applyFont="1" applyBorder="1" applyAlignment="1">
      <alignment horizontal="center" vertical="center"/>
    </xf>
    <xf numFmtId="0" fontId="53" fillId="0" borderId="10" xfId="0" applyFont="1" applyBorder="1" applyAlignment="1">
      <alignment horizontal="center" vertical="center"/>
    </xf>
    <xf numFmtId="0" fontId="53" fillId="0" borderId="6" xfId="0" applyFont="1" applyBorder="1" applyAlignment="1">
      <alignment horizontal="center" vertical="center"/>
    </xf>
    <xf numFmtId="0" fontId="53" fillId="0" borderId="30" xfId="0" applyFont="1" applyBorder="1" applyAlignment="1">
      <alignment horizontal="center" vertical="center"/>
    </xf>
    <xf numFmtId="0" fontId="54" fillId="0" borderId="25" xfId="0" applyFont="1" applyBorder="1" applyAlignment="1">
      <alignment horizontal="center" vertical="center"/>
    </xf>
    <xf numFmtId="0" fontId="51" fillId="9" borderId="10" xfId="0" applyFont="1" applyFill="1" applyBorder="1" applyAlignment="1">
      <alignment horizontal="center" vertical="center"/>
    </xf>
    <xf numFmtId="0" fontId="56" fillId="0" borderId="9" xfId="0" applyFont="1" applyBorder="1" applyAlignment="1">
      <alignment horizontal="center" vertical="center"/>
    </xf>
    <xf numFmtId="0" fontId="52" fillId="0" borderId="24" xfId="0" applyFont="1" applyBorder="1" applyAlignment="1">
      <alignment horizontal="center" vertical="center"/>
    </xf>
    <xf numFmtId="0" fontId="52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47" fillId="0" borderId="5" xfId="0" applyFont="1" applyBorder="1" applyAlignment="1">
      <alignment horizontal="center" vertical="center"/>
    </xf>
    <xf numFmtId="0" fontId="47" fillId="0" borderId="2" xfId="0" applyFont="1" applyBorder="1" applyAlignment="1">
      <alignment horizontal="center" vertical="center"/>
    </xf>
    <xf numFmtId="0" fontId="47" fillId="0" borderId="3" xfId="0" applyFont="1" applyBorder="1" applyAlignment="1">
      <alignment horizontal="center" vertical="center"/>
    </xf>
  </cellXfs>
  <cellStyles count="10">
    <cellStyle name="Normal" xfId="0" builtinId="0"/>
    <cellStyle name="Normal 2" xfId="1"/>
    <cellStyle name="Normal 2 2" xfId="3"/>
    <cellStyle name="Normal 2 2 2" xfId="9"/>
    <cellStyle name="Normal 2 3" xfId="6"/>
    <cellStyle name="Normal 2 4" xfId="7"/>
    <cellStyle name="Normal 2 5" xfId="8"/>
    <cellStyle name="Normal 3" xfId="4"/>
    <cellStyle name="Normal 4" xfId="5"/>
    <cellStyle name="Normal 6" xfId="2"/>
  </cellStyles>
  <dxfs count="0"/>
  <tableStyles count="0" defaultTableStyle="TableStyleMedium2" defaultPivotStyle="PivotStyleLight16"/>
  <colors>
    <mruColors>
      <color rgb="FF3333FF"/>
      <color rgb="FF0033CC"/>
      <color rgb="FF99CCFF"/>
      <color rgb="FFFFFFCC"/>
      <color rgb="FFFF6600"/>
      <color rgb="FFCC3399"/>
      <color rgb="FF99FF33"/>
      <color rgb="FFFFFF66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g"/><Relationship Id="rId2" Type="http://schemas.openxmlformats.org/officeDocument/2006/relationships/image" Target="../media/image3.jpg"/><Relationship Id="rId1" Type="http://schemas.openxmlformats.org/officeDocument/2006/relationships/image" Target="../media/image2.jpg"/><Relationship Id="rId5" Type="http://schemas.openxmlformats.org/officeDocument/2006/relationships/image" Target="../media/image6.jpg"/><Relationship Id="rId4" Type="http://schemas.openxmlformats.org/officeDocument/2006/relationships/image" Target="../media/image5.jp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4.jpeg"/><Relationship Id="rId3" Type="http://schemas.openxmlformats.org/officeDocument/2006/relationships/image" Target="../media/image9.emf"/><Relationship Id="rId7" Type="http://schemas.openxmlformats.org/officeDocument/2006/relationships/image" Target="../media/image13.emf"/><Relationship Id="rId2" Type="http://schemas.openxmlformats.org/officeDocument/2006/relationships/image" Target="../media/image8.jpeg"/><Relationship Id="rId1" Type="http://schemas.openxmlformats.org/officeDocument/2006/relationships/image" Target="../media/image7.jpeg"/><Relationship Id="rId6" Type="http://schemas.openxmlformats.org/officeDocument/2006/relationships/image" Target="../media/image12.jpeg"/><Relationship Id="rId11" Type="http://schemas.openxmlformats.org/officeDocument/2006/relationships/image" Target="../media/image17.emf"/><Relationship Id="rId5" Type="http://schemas.openxmlformats.org/officeDocument/2006/relationships/image" Target="../media/image11.emf"/><Relationship Id="rId10" Type="http://schemas.openxmlformats.org/officeDocument/2006/relationships/image" Target="../media/image16.jpeg"/><Relationship Id="rId4" Type="http://schemas.openxmlformats.org/officeDocument/2006/relationships/image" Target="../media/image10.jpeg"/><Relationship Id="rId9" Type="http://schemas.openxmlformats.org/officeDocument/2006/relationships/image" Target="../media/image15.emf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0.jpeg"/><Relationship Id="rId7" Type="http://schemas.openxmlformats.org/officeDocument/2006/relationships/image" Target="../media/image24.jpeg"/><Relationship Id="rId2" Type="http://schemas.openxmlformats.org/officeDocument/2006/relationships/image" Target="../media/image19.emf"/><Relationship Id="rId1" Type="http://schemas.openxmlformats.org/officeDocument/2006/relationships/image" Target="../media/image18.jpeg"/><Relationship Id="rId6" Type="http://schemas.openxmlformats.org/officeDocument/2006/relationships/image" Target="../media/image23.emf"/><Relationship Id="rId5" Type="http://schemas.openxmlformats.org/officeDocument/2006/relationships/image" Target="../media/image22.jpeg"/><Relationship Id="rId4" Type="http://schemas.openxmlformats.org/officeDocument/2006/relationships/image" Target="../media/image21.jpeg"/></Relationships>
</file>

<file path=xl/drawings/_rels/drawing5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6.png"/><Relationship Id="rId1" Type="http://schemas.openxmlformats.org/officeDocument/2006/relationships/image" Target="../media/image25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14</xdr:col>
      <xdr:colOff>447675</xdr:colOff>
      <xdr:row>63</xdr:row>
      <xdr:rowOff>28575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982075" cy="12030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424543</xdr:colOff>
      <xdr:row>52</xdr:row>
      <xdr:rowOff>146873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772400" cy="10052873"/>
        </a:xfrm>
        <a:prstGeom prst="rect">
          <a:avLst/>
        </a:prstGeom>
      </xdr:spPr>
    </xdr:pic>
    <xdr:clientData/>
  </xdr:twoCellAnchor>
  <xdr:twoCellAnchor editAs="oneCell">
    <xdr:from>
      <xdr:col>12</xdr:col>
      <xdr:colOff>598714</xdr:colOff>
      <xdr:row>0</xdr:row>
      <xdr:rowOff>13607</xdr:rowOff>
    </xdr:from>
    <xdr:to>
      <xdr:col>25</xdr:col>
      <xdr:colOff>410935</xdr:colOff>
      <xdr:row>52</xdr:row>
      <xdr:rowOff>160480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46571" y="13607"/>
          <a:ext cx="7772400" cy="10052873"/>
        </a:xfrm>
        <a:prstGeom prst="rect">
          <a:avLst/>
        </a:prstGeom>
      </xdr:spPr>
    </xdr:pic>
    <xdr:clientData/>
  </xdr:twoCellAnchor>
  <xdr:twoCellAnchor editAs="oneCell">
    <xdr:from>
      <xdr:col>26</xdr:col>
      <xdr:colOff>13606</xdr:colOff>
      <xdr:row>0</xdr:row>
      <xdr:rowOff>0</xdr:rowOff>
    </xdr:from>
    <xdr:to>
      <xdr:col>38</xdr:col>
      <xdr:colOff>438149</xdr:colOff>
      <xdr:row>52</xdr:row>
      <xdr:rowOff>146873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933963" y="0"/>
          <a:ext cx="7772400" cy="10052873"/>
        </a:xfrm>
        <a:prstGeom prst="rect">
          <a:avLst/>
        </a:prstGeom>
      </xdr:spPr>
    </xdr:pic>
    <xdr:clientData/>
  </xdr:twoCellAnchor>
  <xdr:twoCellAnchor editAs="oneCell">
    <xdr:from>
      <xdr:col>38</xdr:col>
      <xdr:colOff>557893</xdr:colOff>
      <xdr:row>0</xdr:row>
      <xdr:rowOff>27214</xdr:rowOff>
    </xdr:from>
    <xdr:to>
      <xdr:col>51</xdr:col>
      <xdr:colOff>370114</xdr:colOff>
      <xdr:row>52</xdr:row>
      <xdr:rowOff>174087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26107" y="27214"/>
          <a:ext cx="7772400" cy="10052873"/>
        </a:xfrm>
        <a:prstGeom prst="rect">
          <a:avLst/>
        </a:prstGeom>
      </xdr:spPr>
    </xdr:pic>
    <xdr:clientData/>
  </xdr:twoCellAnchor>
  <xdr:twoCellAnchor editAs="oneCell">
    <xdr:from>
      <xdr:col>51</xdr:col>
      <xdr:colOff>571499</xdr:colOff>
      <xdr:row>0</xdr:row>
      <xdr:rowOff>0</xdr:rowOff>
    </xdr:from>
    <xdr:to>
      <xdr:col>64</xdr:col>
      <xdr:colOff>383721</xdr:colOff>
      <xdr:row>52</xdr:row>
      <xdr:rowOff>146873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99892" y="0"/>
          <a:ext cx="7772400" cy="1005287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57150</xdr:colOff>
      <xdr:row>16</xdr:row>
      <xdr:rowOff>0</xdr:rowOff>
    </xdr:from>
    <xdr:to>
      <xdr:col>8</xdr:col>
      <xdr:colOff>209550</xdr:colOff>
      <xdr:row>25</xdr:row>
      <xdr:rowOff>28575</xdr:rowOff>
    </xdr:to>
    <xdr:sp macro="" textlink="">
      <xdr:nvSpPr>
        <xdr:cNvPr id="2" name="AutoShape 1"/>
        <xdr:cNvSpPr>
          <a:spLocks noChangeAspect="1" noChangeArrowheads="1"/>
        </xdr:cNvSpPr>
      </xdr:nvSpPr>
      <xdr:spPr bwMode="auto">
        <a:xfrm>
          <a:off x="2828925" y="4552950"/>
          <a:ext cx="1971675" cy="1743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295275</xdr:colOff>
      <xdr:row>3</xdr:row>
      <xdr:rowOff>114299</xdr:rowOff>
    </xdr:from>
    <xdr:to>
      <xdr:col>7</xdr:col>
      <xdr:colOff>419100</xdr:colOff>
      <xdr:row>6</xdr:row>
      <xdr:rowOff>141717</xdr:rowOff>
    </xdr:to>
    <xdr:pic>
      <xdr:nvPicPr>
        <xdr:cNvPr id="3" name="Picture 2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080" t="6899" r="18750" b="5256"/>
        <a:stretch/>
      </xdr:blipFill>
      <xdr:spPr>
        <a:xfrm>
          <a:off x="3676650" y="1038224"/>
          <a:ext cx="733425" cy="598918"/>
        </a:xfrm>
        <a:prstGeom prst="rect">
          <a:avLst/>
        </a:prstGeom>
      </xdr:spPr>
    </xdr:pic>
    <xdr:clientData/>
  </xdr:twoCellAnchor>
  <xdr:twoCellAnchor>
    <xdr:from>
      <xdr:col>5</xdr:col>
      <xdr:colOff>47625</xdr:colOff>
      <xdr:row>11</xdr:row>
      <xdr:rowOff>104776</xdr:rowOff>
    </xdr:from>
    <xdr:to>
      <xdr:col>5</xdr:col>
      <xdr:colOff>457200</xdr:colOff>
      <xdr:row>13</xdr:row>
      <xdr:rowOff>9526</xdr:rowOff>
    </xdr:to>
    <xdr:grpSp>
      <xdr:nvGrpSpPr>
        <xdr:cNvPr id="4" name="Group 3"/>
        <xdr:cNvGrpSpPr/>
      </xdr:nvGrpSpPr>
      <xdr:grpSpPr>
        <a:xfrm>
          <a:off x="2819400" y="3286126"/>
          <a:ext cx="409575" cy="476250"/>
          <a:chOff x="1847850" y="409575"/>
          <a:chExt cx="409575" cy="628650"/>
        </a:xfrm>
      </xdr:grpSpPr>
      <xdr:sp macro="" textlink="">
        <xdr:nvSpPr>
          <xdr:cNvPr id="5" name="Flowchart: Process 4"/>
          <xdr:cNvSpPr/>
        </xdr:nvSpPr>
        <xdr:spPr>
          <a:xfrm>
            <a:off x="1847850" y="409575"/>
            <a:ext cx="409575" cy="628650"/>
          </a:xfrm>
          <a:prstGeom prst="flowChartProcess">
            <a:avLst/>
          </a:prstGeom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lang="th-TH" sz="1100"/>
          </a:p>
        </xdr:txBody>
      </xdr:sp>
      <xdr:sp macro="" textlink="">
        <xdr:nvSpPr>
          <xdr:cNvPr id="6" name="Rounded Rectangle 5"/>
          <xdr:cNvSpPr/>
        </xdr:nvSpPr>
        <xdr:spPr>
          <a:xfrm>
            <a:off x="1962151" y="466726"/>
            <a:ext cx="171450" cy="95250"/>
          </a:xfrm>
          <a:prstGeom prst="roundRect">
            <a:avLst/>
          </a:prstGeom>
          <a:ln>
            <a:noFill/>
          </a:ln>
        </xdr:spPr>
        <xdr:style>
          <a:lnRef idx="3">
            <a:schemeClr val="lt1"/>
          </a:lnRef>
          <a:fillRef idx="1">
            <a:schemeClr val="accent3"/>
          </a:fillRef>
          <a:effectRef idx="1">
            <a:schemeClr val="accent3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th-TH" sz="1100"/>
          </a:p>
        </xdr:txBody>
      </xdr:sp>
    </xdr:grpSp>
    <xdr:clientData/>
  </xdr:twoCellAnchor>
  <xdr:twoCellAnchor>
    <xdr:from>
      <xdr:col>5</xdr:col>
      <xdr:colOff>514350</xdr:colOff>
      <xdr:row>11</xdr:row>
      <xdr:rowOff>104776</xdr:rowOff>
    </xdr:from>
    <xdr:to>
      <xdr:col>6</xdr:col>
      <xdr:colOff>238125</xdr:colOff>
      <xdr:row>13</xdr:row>
      <xdr:rowOff>9526</xdr:rowOff>
    </xdr:to>
    <xdr:grpSp>
      <xdr:nvGrpSpPr>
        <xdr:cNvPr id="7" name="Group 6"/>
        <xdr:cNvGrpSpPr/>
      </xdr:nvGrpSpPr>
      <xdr:grpSpPr>
        <a:xfrm>
          <a:off x="3286125" y="3286126"/>
          <a:ext cx="333375" cy="476250"/>
          <a:chOff x="1847850" y="409575"/>
          <a:chExt cx="409575" cy="628650"/>
        </a:xfrm>
      </xdr:grpSpPr>
      <xdr:sp macro="" textlink="">
        <xdr:nvSpPr>
          <xdr:cNvPr id="8" name="Flowchart: Process 7"/>
          <xdr:cNvSpPr/>
        </xdr:nvSpPr>
        <xdr:spPr>
          <a:xfrm>
            <a:off x="1847850" y="409575"/>
            <a:ext cx="409575" cy="628650"/>
          </a:xfrm>
          <a:prstGeom prst="flowChartProcess">
            <a:avLst/>
          </a:prstGeom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lang="th-TH" sz="1100"/>
          </a:p>
        </xdr:txBody>
      </xdr:sp>
      <xdr:sp macro="" textlink="">
        <xdr:nvSpPr>
          <xdr:cNvPr id="9" name="Rounded Rectangle 8"/>
          <xdr:cNvSpPr/>
        </xdr:nvSpPr>
        <xdr:spPr>
          <a:xfrm>
            <a:off x="1962151" y="466726"/>
            <a:ext cx="171450" cy="95250"/>
          </a:xfrm>
          <a:prstGeom prst="roundRect">
            <a:avLst/>
          </a:prstGeom>
          <a:ln>
            <a:noFill/>
          </a:ln>
        </xdr:spPr>
        <xdr:style>
          <a:lnRef idx="3">
            <a:schemeClr val="lt1"/>
          </a:lnRef>
          <a:fillRef idx="1">
            <a:schemeClr val="accent3"/>
          </a:fillRef>
          <a:effectRef idx="1">
            <a:schemeClr val="accent3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th-TH" sz="1100"/>
          </a:p>
        </xdr:txBody>
      </xdr:sp>
    </xdr:grpSp>
    <xdr:clientData/>
  </xdr:twoCellAnchor>
  <xdr:twoCellAnchor>
    <xdr:from>
      <xdr:col>1</xdr:col>
      <xdr:colOff>0</xdr:colOff>
      <xdr:row>1</xdr:row>
      <xdr:rowOff>19049</xdr:rowOff>
    </xdr:from>
    <xdr:to>
      <xdr:col>8</xdr:col>
      <xdr:colOff>295274</xdr:colOff>
      <xdr:row>8</xdr:row>
      <xdr:rowOff>190499</xdr:rowOff>
    </xdr:to>
    <xdr:grpSp>
      <xdr:nvGrpSpPr>
        <xdr:cNvPr id="10" name="Group 9"/>
        <xdr:cNvGrpSpPr/>
      </xdr:nvGrpSpPr>
      <xdr:grpSpPr>
        <a:xfrm>
          <a:off x="333375" y="371474"/>
          <a:ext cx="4552949" cy="2171700"/>
          <a:chOff x="0" y="504825"/>
          <a:chExt cx="5229142" cy="1981199"/>
        </a:xfrm>
      </xdr:grpSpPr>
      <xdr:pic>
        <xdr:nvPicPr>
          <xdr:cNvPr id="11" name="Picture 10"/>
          <xdr:cNvPicPr>
            <a:picLocks noChangeAspect="1"/>
          </xdr:cNvPicPr>
        </xdr:nvPicPr>
        <xdr:blipFill rotWithShape="1"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r="4957" b="4474"/>
          <a:stretch/>
        </xdr:blipFill>
        <xdr:spPr>
          <a:xfrm>
            <a:off x="38100" y="916690"/>
            <a:ext cx="2696423" cy="1525032"/>
          </a:xfrm>
          <a:prstGeom prst="rect">
            <a:avLst/>
          </a:prstGeom>
          <a:ln w="38100" cap="sq">
            <a:solidFill>
              <a:srgbClr val="000000"/>
            </a:solidFill>
            <a:prstDash val="solid"/>
            <a:miter lim="800000"/>
          </a:ln>
          <a:effectLst>
            <a:outerShdw blurRad="50800" dist="38100" dir="2700000" algn="tl" rotWithShape="0">
              <a:srgbClr val="000000">
                <a:alpha val="43000"/>
              </a:srgbClr>
            </a:outerShdw>
          </a:effectLst>
        </xdr:spPr>
      </xdr:pic>
      <xdr:pic>
        <xdr:nvPicPr>
          <xdr:cNvPr id="12" name="Picture 11"/>
          <xdr:cNvPicPr>
            <a:picLocks noChangeAspect="1" noChangeArrowheads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771775" y="504825"/>
            <a:ext cx="2457367" cy="1981199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13" name="TextBox 12"/>
          <xdr:cNvSpPr txBox="1"/>
        </xdr:nvSpPr>
        <xdr:spPr>
          <a:xfrm>
            <a:off x="0" y="514350"/>
            <a:ext cx="2762250" cy="342900"/>
          </a:xfrm>
          <a:prstGeom prst="rect">
            <a:avLst/>
          </a:prstGeom>
          <a:solidFill>
            <a:schemeClr val="accent6">
              <a:lumMod val="40000"/>
              <a:lumOff val="6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  <a:effectLst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th-TH" sz="1800">
                <a:latin typeface="Browallia New" panose="020B0604020202020204" pitchFamily="34" charset="-34"/>
                <a:cs typeface="Browallia New" panose="020B0604020202020204" pitchFamily="34" charset="-34"/>
              </a:rPr>
              <a:t>บ้านกิ่วจันทร์</a:t>
            </a:r>
          </a:p>
        </xdr:txBody>
      </xdr:sp>
    </xdr:grpSp>
    <xdr:clientData/>
  </xdr:twoCellAnchor>
  <xdr:twoCellAnchor>
    <xdr:from>
      <xdr:col>1</xdr:col>
      <xdr:colOff>19051</xdr:colOff>
      <xdr:row>9</xdr:row>
      <xdr:rowOff>0</xdr:rowOff>
    </xdr:from>
    <xdr:to>
      <xdr:col>8</xdr:col>
      <xdr:colOff>285751</xdr:colOff>
      <xdr:row>15</xdr:row>
      <xdr:rowOff>104775</xdr:rowOff>
    </xdr:to>
    <xdr:grpSp>
      <xdr:nvGrpSpPr>
        <xdr:cNvPr id="14" name="Group 13"/>
        <xdr:cNvGrpSpPr/>
      </xdr:nvGrpSpPr>
      <xdr:grpSpPr>
        <a:xfrm>
          <a:off x="352426" y="2609850"/>
          <a:ext cx="4524375" cy="1790700"/>
          <a:chOff x="0" y="2638425"/>
          <a:chExt cx="5248275" cy="1905000"/>
        </a:xfrm>
      </xdr:grpSpPr>
      <xdr:pic>
        <xdr:nvPicPr>
          <xdr:cNvPr id="15" name="Picture 14"/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8737" y="3049613"/>
            <a:ext cx="2659844" cy="1439928"/>
          </a:xfrm>
          <a:prstGeom prst="rect">
            <a:avLst/>
          </a:prstGeom>
          <a:ln w="38100" cap="sq">
            <a:solidFill>
              <a:srgbClr val="000000"/>
            </a:solidFill>
            <a:prstDash val="solid"/>
            <a:miter lim="800000"/>
          </a:ln>
          <a:effectLst>
            <a:outerShdw blurRad="50800" dist="38100" dir="2700000" algn="tl" rotWithShape="0">
              <a:srgbClr val="000000">
                <a:alpha val="43000"/>
              </a:srgbClr>
            </a:outerShdw>
          </a:effectLst>
        </xdr:spPr>
      </xdr:pic>
      <xdr:pic>
        <xdr:nvPicPr>
          <xdr:cNvPr id="16" name="Picture 15"/>
          <xdr:cNvPicPr>
            <a:picLocks noChangeAspect="1" noChangeArrowheads="1"/>
          </xdr:cNvPicPr>
        </xdr:nvPicPr>
        <xdr:blipFill>
          <a:blip xmlns:r="http://schemas.openxmlformats.org/officeDocument/2006/relationships" r:embed="rId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735803" y="2657476"/>
            <a:ext cx="2512472" cy="1885949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17" name="TextBox 16"/>
          <xdr:cNvSpPr txBox="1"/>
        </xdr:nvSpPr>
        <xdr:spPr>
          <a:xfrm>
            <a:off x="0" y="2638425"/>
            <a:ext cx="2714625" cy="342900"/>
          </a:xfrm>
          <a:prstGeom prst="rect">
            <a:avLst/>
          </a:prstGeom>
          <a:solidFill>
            <a:schemeClr val="accent6">
              <a:lumMod val="40000"/>
              <a:lumOff val="6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  <a:effectLst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th-TH" sz="1800">
                <a:latin typeface="Browallia New" panose="020B0604020202020204" pitchFamily="34" charset="-34"/>
                <a:cs typeface="Browallia New" panose="020B0604020202020204" pitchFamily="34" charset="-34"/>
              </a:rPr>
              <a:t>บ้านน้ำรี</a:t>
            </a:r>
          </a:p>
        </xdr:txBody>
      </xdr:sp>
    </xdr:grpSp>
    <xdr:clientData/>
  </xdr:twoCellAnchor>
  <xdr:twoCellAnchor>
    <xdr:from>
      <xdr:col>1</xdr:col>
      <xdr:colOff>9525</xdr:colOff>
      <xdr:row>16</xdr:row>
      <xdr:rowOff>0</xdr:rowOff>
    </xdr:from>
    <xdr:to>
      <xdr:col>8</xdr:col>
      <xdr:colOff>314325</xdr:colOff>
      <xdr:row>23</xdr:row>
      <xdr:rowOff>47625</xdr:rowOff>
    </xdr:to>
    <xdr:grpSp>
      <xdr:nvGrpSpPr>
        <xdr:cNvPr id="18" name="Group 17"/>
        <xdr:cNvGrpSpPr/>
      </xdr:nvGrpSpPr>
      <xdr:grpSpPr>
        <a:xfrm>
          <a:off x="342900" y="4552950"/>
          <a:ext cx="4562475" cy="2047875"/>
          <a:chOff x="0" y="6886575"/>
          <a:chExt cx="5290872" cy="2000249"/>
        </a:xfrm>
      </xdr:grpSpPr>
      <xdr:pic>
        <xdr:nvPicPr>
          <xdr:cNvPr id="19" name="Picture 18"/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7625" y="7315199"/>
            <a:ext cx="2713192" cy="1527913"/>
          </a:xfrm>
          <a:prstGeom prst="rect">
            <a:avLst/>
          </a:prstGeom>
          <a:ln w="38100" cap="sq">
            <a:solidFill>
              <a:srgbClr val="000000"/>
            </a:solidFill>
            <a:prstDash val="solid"/>
            <a:miter lim="800000"/>
          </a:ln>
          <a:effectLst>
            <a:outerShdw blurRad="50800" dist="38100" dir="2700000" algn="tl" rotWithShape="0">
              <a:srgbClr val="000000">
                <a:alpha val="43000"/>
              </a:srgbClr>
            </a:outerShdw>
          </a:effectLst>
        </xdr:spPr>
      </xdr:pic>
      <xdr:pic>
        <xdr:nvPicPr>
          <xdr:cNvPr id="20" name="Picture 19"/>
          <xdr:cNvPicPr>
            <a:picLocks noChangeAspect="1" noChangeArrowheads="1"/>
          </xdr:cNvPicPr>
        </xdr:nvPicPr>
        <xdr:blipFill>
          <a:blip xmlns:r="http://schemas.openxmlformats.org/officeDocument/2006/relationships" r:embed="rId7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809876" y="6886575"/>
            <a:ext cx="2480996" cy="2000249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21" name="TextBox 20"/>
          <xdr:cNvSpPr txBox="1"/>
        </xdr:nvSpPr>
        <xdr:spPr>
          <a:xfrm>
            <a:off x="0" y="6896100"/>
            <a:ext cx="2790825" cy="342900"/>
          </a:xfrm>
          <a:prstGeom prst="rect">
            <a:avLst/>
          </a:prstGeom>
          <a:solidFill>
            <a:schemeClr val="accent6">
              <a:lumMod val="40000"/>
              <a:lumOff val="6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  <a:effectLst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th-TH" sz="1800">
                <a:latin typeface="Browallia New" panose="020B0604020202020204" pitchFamily="34" charset="-34"/>
                <a:cs typeface="Browallia New" panose="020B0604020202020204" pitchFamily="34" charset="-34"/>
              </a:rPr>
              <a:t>บ้านเปียงก่อ</a:t>
            </a:r>
          </a:p>
        </xdr:txBody>
      </xdr:sp>
    </xdr:grpSp>
    <xdr:clientData/>
  </xdr:twoCellAnchor>
  <xdr:twoCellAnchor>
    <xdr:from>
      <xdr:col>1</xdr:col>
      <xdr:colOff>19050</xdr:colOff>
      <xdr:row>33</xdr:row>
      <xdr:rowOff>38101</xdr:rowOff>
    </xdr:from>
    <xdr:to>
      <xdr:col>8</xdr:col>
      <xdr:colOff>381000</xdr:colOff>
      <xdr:row>41</xdr:row>
      <xdr:rowOff>171450</xdr:rowOff>
    </xdr:to>
    <xdr:grpSp>
      <xdr:nvGrpSpPr>
        <xdr:cNvPr id="22" name="Group 21"/>
        <xdr:cNvGrpSpPr/>
      </xdr:nvGrpSpPr>
      <xdr:grpSpPr>
        <a:xfrm>
          <a:off x="352425" y="9448801"/>
          <a:ext cx="4619625" cy="2419349"/>
          <a:chOff x="19050" y="11210926"/>
          <a:chExt cx="5324474" cy="2105024"/>
        </a:xfrm>
      </xdr:grpSpPr>
      <xdr:pic>
        <xdr:nvPicPr>
          <xdr:cNvPr id="23" name="Picture 22"/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6138" y="11652913"/>
            <a:ext cx="2767364" cy="1602246"/>
          </a:xfrm>
          <a:prstGeom prst="rect">
            <a:avLst/>
          </a:prstGeom>
          <a:ln w="38100" cap="sq">
            <a:solidFill>
              <a:srgbClr val="000000"/>
            </a:solidFill>
            <a:prstDash val="solid"/>
            <a:miter lim="800000"/>
          </a:ln>
          <a:effectLst>
            <a:outerShdw blurRad="50800" dist="38100" dir="2700000" algn="tl" rotWithShape="0">
              <a:srgbClr val="000000">
                <a:alpha val="43000"/>
              </a:srgbClr>
            </a:outerShdw>
          </a:effectLst>
        </xdr:spPr>
      </xdr:pic>
      <xdr:pic>
        <xdr:nvPicPr>
          <xdr:cNvPr id="24" name="Picture 23"/>
          <xdr:cNvPicPr>
            <a:picLocks noChangeAspect="1" noChangeArrowheads="1"/>
          </xdr:cNvPicPr>
        </xdr:nvPicPr>
        <xdr:blipFill>
          <a:blip xmlns:r="http://schemas.openxmlformats.org/officeDocument/2006/relationships" r:embed="rId9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850524" y="11210926"/>
            <a:ext cx="2493000" cy="2105024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25" name="TextBox 24"/>
          <xdr:cNvSpPr txBox="1"/>
        </xdr:nvSpPr>
        <xdr:spPr>
          <a:xfrm>
            <a:off x="19050" y="11229975"/>
            <a:ext cx="2809875" cy="342900"/>
          </a:xfrm>
          <a:prstGeom prst="rect">
            <a:avLst/>
          </a:prstGeom>
          <a:solidFill>
            <a:schemeClr val="accent6">
              <a:lumMod val="40000"/>
              <a:lumOff val="6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  <a:effectLst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th-TH" sz="1800">
                <a:latin typeface="Browallia New" panose="020B0604020202020204" pitchFamily="34" charset="-34"/>
                <a:cs typeface="Browallia New" panose="020B0604020202020204" pitchFamily="34" charset="-34"/>
              </a:rPr>
              <a:t>บ้านห้วยกานต์</a:t>
            </a:r>
          </a:p>
        </xdr:txBody>
      </xdr:sp>
    </xdr:grpSp>
    <xdr:clientData/>
  </xdr:twoCellAnchor>
  <xdr:twoCellAnchor editAs="oneCell">
    <xdr:from>
      <xdr:col>1</xdr:col>
      <xdr:colOff>0</xdr:colOff>
      <xdr:row>22</xdr:row>
      <xdr:rowOff>9525</xdr:rowOff>
    </xdr:from>
    <xdr:to>
      <xdr:col>5</xdr:col>
      <xdr:colOff>76200</xdr:colOff>
      <xdr:row>24</xdr:row>
      <xdr:rowOff>38100</xdr:rowOff>
    </xdr:to>
    <xdr:sp macro="" textlink="">
      <xdr:nvSpPr>
        <xdr:cNvPr id="26" name="AutoShape 143"/>
        <xdr:cNvSpPr>
          <a:spLocks noChangeAspect="1" noChangeArrowheads="1"/>
        </xdr:cNvSpPr>
      </xdr:nvSpPr>
      <xdr:spPr bwMode="auto">
        <a:xfrm>
          <a:off x="333375" y="6276975"/>
          <a:ext cx="2514600" cy="409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304800</xdr:colOff>
      <xdr:row>25</xdr:row>
      <xdr:rowOff>28575</xdr:rowOff>
    </xdr:from>
    <xdr:to>
      <xdr:col>8</xdr:col>
      <xdr:colOff>285750</xdr:colOff>
      <xdr:row>32</xdr:row>
      <xdr:rowOff>76200</xdr:rowOff>
    </xdr:to>
    <xdr:grpSp>
      <xdr:nvGrpSpPr>
        <xdr:cNvPr id="27" name="Group 26"/>
        <xdr:cNvGrpSpPr/>
      </xdr:nvGrpSpPr>
      <xdr:grpSpPr>
        <a:xfrm>
          <a:off x="304800" y="7153275"/>
          <a:ext cx="4572000" cy="2047875"/>
          <a:chOff x="9524" y="4667250"/>
          <a:chExt cx="5257801" cy="2028825"/>
        </a:xfrm>
      </xdr:grpSpPr>
      <xdr:pic>
        <xdr:nvPicPr>
          <xdr:cNvPr id="28" name="Picture 27"/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8358" y="5085608"/>
            <a:ext cx="2742358" cy="1562842"/>
          </a:xfrm>
          <a:prstGeom prst="rect">
            <a:avLst/>
          </a:prstGeom>
          <a:ln w="38100" cap="sq">
            <a:solidFill>
              <a:srgbClr val="000000"/>
            </a:solidFill>
            <a:prstDash val="solid"/>
            <a:miter lim="800000"/>
          </a:ln>
          <a:effectLst>
            <a:outerShdw blurRad="50800" dist="38100" dir="2700000" algn="tl" rotWithShape="0">
              <a:srgbClr val="000000">
                <a:alpha val="43000"/>
              </a:srgbClr>
            </a:outerShdw>
          </a:effectLst>
        </xdr:spPr>
      </xdr:pic>
      <xdr:pic>
        <xdr:nvPicPr>
          <xdr:cNvPr id="29" name="Picture 28"/>
          <xdr:cNvPicPr>
            <a:picLocks noChangeAspect="1" noChangeArrowheads="1"/>
          </xdr:cNvPicPr>
        </xdr:nvPicPr>
        <xdr:blipFill>
          <a:blip xmlns:r="http://schemas.openxmlformats.org/officeDocument/2006/relationships" r:embed="rId1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809876" y="4667250"/>
            <a:ext cx="2457449" cy="2028825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30" name="TextBox 29"/>
          <xdr:cNvSpPr txBox="1"/>
        </xdr:nvSpPr>
        <xdr:spPr>
          <a:xfrm>
            <a:off x="9524" y="4676775"/>
            <a:ext cx="2790825" cy="342900"/>
          </a:xfrm>
          <a:prstGeom prst="rect">
            <a:avLst/>
          </a:prstGeom>
          <a:solidFill>
            <a:schemeClr val="accent6">
              <a:lumMod val="40000"/>
              <a:lumOff val="6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  <a:effectLst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th-TH" sz="1400"/>
              <a:t>บ้านน้ำช้าง</a:t>
            </a: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</xdr:row>
      <xdr:rowOff>1</xdr:rowOff>
    </xdr:from>
    <xdr:to>
      <xdr:col>8</xdr:col>
      <xdr:colOff>0</xdr:colOff>
      <xdr:row>10</xdr:row>
      <xdr:rowOff>57150</xdr:rowOff>
    </xdr:to>
    <xdr:grpSp>
      <xdr:nvGrpSpPr>
        <xdr:cNvPr id="2" name="Group 1"/>
        <xdr:cNvGrpSpPr/>
      </xdr:nvGrpSpPr>
      <xdr:grpSpPr>
        <a:xfrm>
          <a:off x="381000" y="428626"/>
          <a:ext cx="4343400" cy="2495549"/>
          <a:chOff x="371475" y="4838700"/>
          <a:chExt cx="4772025" cy="2266950"/>
        </a:xfrm>
      </xdr:grpSpPr>
      <xdr:pic>
        <xdr:nvPicPr>
          <xdr:cNvPr id="3" name="Picture 2"/>
          <xdr:cNvPicPr>
            <a:picLocks noChangeAspect="1"/>
          </xdr:cNvPicPr>
        </xdr:nvPicPr>
        <xdr:blipFill rotWithShape="1"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14799" b="19944"/>
          <a:stretch/>
        </xdr:blipFill>
        <xdr:spPr>
          <a:xfrm>
            <a:off x="376756" y="5272619"/>
            <a:ext cx="1987788" cy="1793892"/>
          </a:xfrm>
          <a:prstGeom prst="rect">
            <a:avLst/>
          </a:prstGeom>
          <a:ln w="3175" cap="sq">
            <a:solidFill>
              <a:srgbClr val="000000"/>
            </a:solidFill>
            <a:prstDash val="solid"/>
            <a:miter lim="800000"/>
          </a:ln>
          <a:effectLst>
            <a:outerShdw blurRad="50800" dist="38100" dir="2700000" algn="tl" rotWithShape="0">
              <a:srgbClr val="000000">
                <a:alpha val="43000"/>
              </a:srgbClr>
            </a:outerShdw>
          </a:effectLst>
        </xdr:spPr>
      </xdr:pic>
      <xdr:pic>
        <xdr:nvPicPr>
          <xdr:cNvPr id="4" name="Picture 3"/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374823" y="5226957"/>
            <a:ext cx="2768677" cy="1878693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5" name="Rectangle 4"/>
          <xdr:cNvSpPr/>
        </xdr:nvSpPr>
        <xdr:spPr>
          <a:xfrm>
            <a:off x="371475" y="4838700"/>
            <a:ext cx="2000250" cy="400050"/>
          </a:xfrm>
          <a:prstGeom prst="rect">
            <a:avLst/>
          </a:prstGeom>
          <a:solidFill>
            <a:schemeClr val="accent6">
              <a:lumMod val="40000"/>
              <a:lumOff val="60000"/>
            </a:schemeClr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th-TH" sz="1400" u="sng">
                <a:solidFill>
                  <a:schemeClr val="tx1">
                    <a:lumMod val="85000"/>
                    <a:lumOff val="15000"/>
                  </a:schemeClr>
                </a:solidFill>
              </a:rPr>
              <a:t>บ้านประดู่</a:t>
            </a:r>
          </a:p>
        </xdr:txBody>
      </xdr:sp>
    </xdr:grpSp>
    <xdr:clientData/>
  </xdr:twoCellAnchor>
  <xdr:twoCellAnchor>
    <xdr:from>
      <xdr:col>1</xdr:col>
      <xdr:colOff>47625</xdr:colOff>
      <xdr:row>11</xdr:row>
      <xdr:rowOff>1</xdr:rowOff>
    </xdr:from>
    <xdr:to>
      <xdr:col>7</xdr:col>
      <xdr:colOff>609599</xdr:colOff>
      <xdr:row>19</xdr:row>
      <xdr:rowOff>1</xdr:rowOff>
    </xdr:to>
    <xdr:grpSp>
      <xdr:nvGrpSpPr>
        <xdr:cNvPr id="6" name="Group 5"/>
        <xdr:cNvGrpSpPr/>
      </xdr:nvGrpSpPr>
      <xdr:grpSpPr>
        <a:xfrm>
          <a:off x="419100" y="3171826"/>
          <a:ext cx="3886199" cy="2438400"/>
          <a:chOff x="381000" y="7410451"/>
          <a:chExt cx="4729189" cy="2044700"/>
        </a:xfrm>
      </xdr:grpSpPr>
      <xdr:pic>
        <xdr:nvPicPr>
          <xdr:cNvPr id="7" name="Picture 6"/>
          <xdr:cNvPicPr>
            <a:picLocks noChangeAspect="1"/>
          </xdr:cNvPicPr>
        </xdr:nvPicPr>
        <xdr:blipFill rotWithShape="1"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8203" t="-1" r="674" b="-1"/>
          <a:stretch/>
        </xdr:blipFill>
        <xdr:spPr>
          <a:xfrm>
            <a:off x="390855" y="7885421"/>
            <a:ext cx="1959652" cy="1501576"/>
          </a:xfrm>
          <a:prstGeom prst="rect">
            <a:avLst/>
          </a:prstGeom>
          <a:ln w="3175" cap="sq">
            <a:solidFill>
              <a:srgbClr val="000000"/>
            </a:solidFill>
            <a:prstDash val="solid"/>
            <a:miter lim="800000"/>
          </a:ln>
          <a:effectLst>
            <a:outerShdw blurRad="50800" dist="38100" dir="2700000" algn="tl" rotWithShape="0">
              <a:srgbClr val="000000">
                <a:alpha val="43000"/>
              </a:srgbClr>
            </a:outerShdw>
          </a:effectLst>
        </xdr:spPr>
      </xdr:pic>
      <xdr:pic>
        <xdr:nvPicPr>
          <xdr:cNvPr id="8" name="Picture 7"/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357278" y="7410451"/>
            <a:ext cx="2752911" cy="204470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9" name="Rectangle 8"/>
          <xdr:cNvSpPr/>
        </xdr:nvSpPr>
        <xdr:spPr>
          <a:xfrm>
            <a:off x="381000" y="7419975"/>
            <a:ext cx="1981200" cy="400050"/>
          </a:xfrm>
          <a:prstGeom prst="rect">
            <a:avLst/>
          </a:prstGeom>
          <a:solidFill>
            <a:schemeClr val="accent6">
              <a:lumMod val="40000"/>
              <a:lumOff val="60000"/>
            </a:schemeClr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th-TH" sz="1400" u="sng">
                <a:solidFill>
                  <a:schemeClr val="tx1">
                    <a:lumMod val="85000"/>
                    <a:lumOff val="15000"/>
                  </a:schemeClr>
                </a:solidFill>
              </a:rPr>
              <a:t>บ้านพระเจ้าห้าพระองค์</a:t>
            </a:r>
          </a:p>
        </xdr:txBody>
      </xdr:sp>
    </xdr:grpSp>
    <xdr:clientData/>
  </xdr:twoCellAnchor>
  <xdr:twoCellAnchor>
    <xdr:from>
      <xdr:col>0</xdr:col>
      <xdr:colOff>333375</xdr:colOff>
      <xdr:row>19</xdr:row>
      <xdr:rowOff>189508</xdr:rowOff>
    </xdr:from>
    <xdr:to>
      <xdr:col>8</xdr:col>
      <xdr:colOff>0</xdr:colOff>
      <xdr:row>28</xdr:row>
      <xdr:rowOff>1</xdr:rowOff>
    </xdr:to>
    <xdr:grpSp>
      <xdr:nvGrpSpPr>
        <xdr:cNvPr id="10" name="Group 9"/>
        <xdr:cNvGrpSpPr/>
      </xdr:nvGrpSpPr>
      <xdr:grpSpPr>
        <a:xfrm>
          <a:off x="333375" y="5799733"/>
          <a:ext cx="4391025" cy="2439393"/>
          <a:chOff x="390525" y="9790707"/>
          <a:chExt cx="4719665" cy="2044634"/>
        </a:xfrm>
      </xdr:grpSpPr>
      <xdr:pic>
        <xdr:nvPicPr>
          <xdr:cNvPr id="11" name="Picture 10"/>
          <xdr:cNvPicPr>
            <a:picLocks noChangeAspect="1"/>
          </xdr:cNvPicPr>
        </xdr:nvPicPr>
        <xdr:blipFill rotWithShape="1"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735" t="-810" r="10205" b="810"/>
          <a:stretch/>
        </xdr:blipFill>
        <xdr:spPr>
          <a:xfrm>
            <a:off x="401747" y="10248621"/>
            <a:ext cx="1961205" cy="1503676"/>
          </a:xfrm>
          <a:prstGeom prst="rect">
            <a:avLst/>
          </a:prstGeom>
          <a:ln w="3175" cap="sq">
            <a:solidFill>
              <a:srgbClr val="000000"/>
            </a:solidFill>
            <a:prstDash val="solid"/>
            <a:miter lim="800000"/>
          </a:ln>
          <a:effectLst>
            <a:outerShdw blurRad="50800" dist="38100" dir="2700000" algn="tl" rotWithShape="0">
              <a:srgbClr val="000000">
                <a:alpha val="43000"/>
              </a:srgbClr>
            </a:outerShdw>
          </a:effectLst>
        </xdr:spPr>
      </xdr:pic>
      <xdr:pic>
        <xdr:nvPicPr>
          <xdr:cNvPr id="12" name="Picture 11"/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373114" y="9790707"/>
            <a:ext cx="2737076" cy="2044634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13" name="Rectangle 12"/>
          <xdr:cNvSpPr/>
        </xdr:nvSpPr>
        <xdr:spPr>
          <a:xfrm>
            <a:off x="390525" y="9791700"/>
            <a:ext cx="1981200" cy="400050"/>
          </a:xfrm>
          <a:prstGeom prst="rect">
            <a:avLst/>
          </a:prstGeom>
          <a:solidFill>
            <a:schemeClr val="accent6">
              <a:lumMod val="40000"/>
              <a:lumOff val="60000"/>
            </a:schemeClr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th-TH" sz="1400" u="sng">
                <a:solidFill>
                  <a:schemeClr val="tx1">
                    <a:lumMod val="85000"/>
                    <a:lumOff val="15000"/>
                  </a:schemeClr>
                </a:solidFill>
              </a:rPr>
              <a:t>บ้านกาแฟ</a:t>
            </a:r>
          </a:p>
        </xdr:txBody>
      </xdr:sp>
    </xdr:grpSp>
    <xdr:clientData/>
  </xdr:twoCellAnchor>
  <xdr:twoCellAnchor>
    <xdr:from>
      <xdr:col>1</xdr:col>
      <xdr:colOff>0</xdr:colOff>
      <xdr:row>28</xdr:row>
      <xdr:rowOff>9523</xdr:rowOff>
    </xdr:from>
    <xdr:to>
      <xdr:col>7</xdr:col>
      <xdr:colOff>609598</xdr:colOff>
      <xdr:row>36</xdr:row>
      <xdr:rowOff>0</xdr:rowOff>
    </xdr:to>
    <xdr:grpSp>
      <xdr:nvGrpSpPr>
        <xdr:cNvPr id="14" name="Group 13"/>
        <xdr:cNvGrpSpPr/>
      </xdr:nvGrpSpPr>
      <xdr:grpSpPr>
        <a:xfrm>
          <a:off x="371475" y="8248648"/>
          <a:ext cx="3933823" cy="2428877"/>
          <a:chOff x="409575" y="11953875"/>
          <a:chExt cx="4708733" cy="1868775"/>
        </a:xfrm>
      </xdr:grpSpPr>
      <xdr:pic>
        <xdr:nvPicPr>
          <xdr:cNvPr id="15" name="Picture 14"/>
          <xdr:cNvPicPr>
            <a:picLocks noChangeAspect="1"/>
          </xdr:cNvPicPr>
        </xdr:nvPicPr>
        <xdr:blipFill rotWithShape="1"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r="3323"/>
          <a:stretch/>
        </xdr:blipFill>
        <xdr:spPr>
          <a:xfrm>
            <a:off x="425604" y="12417579"/>
            <a:ext cx="1945354" cy="1333924"/>
          </a:xfrm>
          <a:prstGeom prst="rect">
            <a:avLst/>
          </a:prstGeom>
          <a:effectLst>
            <a:glow rad="50800">
              <a:schemeClr val="tx1"/>
            </a:glow>
          </a:effectLst>
        </xdr:spPr>
      </xdr:pic>
      <xdr:pic>
        <xdr:nvPicPr>
          <xdr:cNvPr id="16" name="Picture 15"/>
          <xdr:cNvPicPr>
            <a:picLocks noChangeAspect="1" noChangeArrowheads="1"/>
          </xdr:cNvPicPr>
        </xdr:nvPicPr>
        <xdr:blipFill>
          <a:blip xmlns:r="http://schemas.openxmlformats.org/officeDocument/2006/relationships" r:embed="rId6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401732" y="12044170"/>
            <a:ext cx="2716576" cy="177848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17" name="Rectangle 16"/>
          <xdr:cNvSpPr/>
        </xdr:nvSpPr>
        <xdr:spPr>
          <a:xfrm>
            <a:off x="409575" y="11953875"/>
            <a:ext cx="1981200" cy="400050"/>
          </a:xfrm>
          <a:prstGeom prst="rect">
            <a:avLst/>
          </a:prstGeom>
          <a:solidFill>
            <a:schemeClr val="accent6">
              <a:lumMod val="40000"/>
              <a:lumOff val="60000"/>
            </a:schemeClr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th-TH" sz="1400" u="sng">
                <a:solidFill>
                  <a:schemeClr val="tx1">
                    <a:lumMod val="85000"/>
                    <a:lumOff val="15000"/>
                  </a:schemeClr>
                </a:solidFill>
              </a:rPr>
              <a:t>บ้านชาอัสสัม</a:t>
            </a:r>
          </a:p>
        </xdr:txBody>
      </xdr:sp>
    </xdr:grpSp>
    <xdr:clientData/>
  </xdr:twoCellAnchor>
  <xdr:twoCellAnchor>
    <xdr:from>
      <xdr:col>1</xdr:col>
      <xdr:colOff>9525</xdr:colOff>
      <xdr:row>37</xdr:row>
      <xdr:rowOff>0</xdr:rowOff>
    </xdr:from>
    <xdr:to>
      <xdr:col>8</xdr:col>
      <xdr:colOff>0</xdr:colOff>
      <xdr:row>44</xdr:row>
      <xdr:rowOff>38100</xdr:rowOff>
    </xdr:to>
    <xdr:grpSp>
      <xdr:nvGrpSpPr>
        <xdr:cNvPr id="18" name="Group 17"/>
        <xdr:cNvGrpSpPr/>
      </xdr:nvGrpSpPr>
      <xdr:grpSpPr>
        <a:xfrm>
          <a:off x="381000" y="10982325"/>
          <a:ext cx="4343400" cy="2171700"/>
          <a:chOff x="438150" y="14127691"/>
          <a:chExt cx="4674660" cy="2006412"/>
        </a:xfrm>
      </xdr:grpSpPr>
      <xdr:pic>
        <xdr:nvPicPr>
          <xdr:cNvPr id="19" name="Picture 18"/>
          <xdr:cNvPicPr>
            <a:picLocks noChangeAspect="1"/>
          </xdr:cNvPicPr>
        </xdr:nvPicPr>
        <xdr:blipFill rotWithShape="1"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r="4055"/>
          <a:stretch/>
        </xdr:blipFill>
        <xdr:spPr>
          <a:xfrm>
            <a:off x="443113" y="14626624"/>
            <a:ext cx="1962954" cy="1467195"/>
          </a:xfrm>
          <a:prstGeom prst="rect">
            <a:avLst/>
          </a:prstGeom>
          <a:effectLst>
            <a:glow rad="50800">
              <a:schemeClr val="tx1"/>
            </a:glow>
            <a:outerShdw blurRad="50800" dist="50800" dir="5400000" algn="ctr" rotWithShape="0">
              <a:schemeClr val="bg1"/>
            </a:outerShdw>
          </a:effectLst>
        </xdr:spPr>
      </xdr:pic>
      <xdr:pic>
        <xdr:nvPicPr>
          <xdr:cNvPr id="20" name="Picture 19"/>
          <xdr:cNvPicPr>
            <a:picLocks noChangeAspect="1" noChangeArrowheads="1"/>
          </xdr:cNvPicPr>
        </xdr:nvPicPr>
        <xdr:blipFill>
          <a:blip xmlns:r="http://schemas.openxmlformats.org/officeDocument/2006/relationships" r:embed="rId6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430820" y="14127691"/>
            <a:ext cx="2681990" cy="2006412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21" name="Rectangle 20"/>
          <xdr:cNvSpPr/>
        </xdr:nvSpPr>
        <xdr:spPr>
          <a:xfrm>
            <a:off x="438150" y="14182725"/>
            <a:ext cx="1981200" cy="400050"/>
          </a:xfrm>
          <a:prstGeom prst="rect">
            <a:avLst/>
          </a:prstGeom>
          <a:solidFill>
            <a:schemeClr val="accent6">
              <a:lumMod val="40000"/>
              <a:lumOff val="60000"/>
            </a:schemeClr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th-TH" sz="1400" u="sng">
                <a:solidFill>
                  <a:schemeClr val="tx1">
                    <a:lumMod val="85000"/>
                    <a:lumOff val="15000"/>
                  </a:schemeClr>
                </a:solidFill>
              </a:rPr>
              <a:t>บ้านหวายน้ำผึ้ง</a:t>
            </a:r>
          </a:p>
        </xdr:txBody>
      </xdr:sp>
    </xdr:grpSp>
    <xdr:clientData/>
  </xdr:twoCellAnchor>
  <xdr:twoCellAnchor editAs="oneCell">
    <xdr:from>
      <xdr:col>0</xdr:col>
      <xdr:colOff>371475</xdr:colOff>
      <xdr:row>1</xdr:row>
      <xdr:rowOff>0</xdr:rowOff>
    </xdr:from>
    <xdr:to>
      <xdr:col>3</xdr:col>
      <xdr:colOff>590550</xdr:colOff>
      <xdr:row>2</xdr:row>
      <xdr:rowOff>152400</xdr:rowOff>
    </xdr:to>
    <xdr:sp macro="" textlink="">
      <xdr:nvSpPr>
        <xdr:cNvPr id="22" name="AutoShape 1"/>
        <xdr:cNvSpPr>
          <a:spLocks noChangeAspect="1" noChangeArrowheads="1"/>
        </xdr:cNvSpPr>
      </xdr:nvSpPr>
      <xdr:spPr bwMode="auto">
        <a:xfrm>
          <a:off x="371475" y="304800"/>
          <a:ext cx="180975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4</xdr:row>
      <xdr:rowOff>78600</xdr:rowOff>
    </xdr:from>
    <xdr:to>
      <xdr:col>1</xdr:col>
      <xdr:colOff>1454410</xdr:colOff>
      <xdr:row>11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1412100"/>
          <a:ext cx="1949710" cy="1254900"/>
        </a:xfrm>
        <a:prstGeom prst="rect">
          <a:avLst/>
        </a:prstGeom>
      </xdr:spPr>
    </xdr:pic>
    <xdr:clientData/>
  </xdr:twoCellAnchor>
  <xdr:twoCellAnchor editAs="oneCell">
    <xdr:from>
      <xdr:col>2</xdr:col>
      <xdr:colOff>111900</xdr:colOff>
      <xdr:row>2</xdr:row>
      <xdr:rowOff>76200</xdr:rowOff>
    </xdr:from>
    <xdr:to>
      <xdr:col>2</xdr:col>
      <xdr:colOff>2628899</xdr:colOff>
      <xdr:row>11</xdr:row>
      <xdr:rowOff>108975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rightnessContrast brigh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7875" y="904875"/>
          <a:ext cx="2516999" cy="18044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35700</xdr:colOff>
      <xdr:row>2</xdr:row>
      <xdr:rowOff>75172</xdr:rowOff>
    </xdr:from>
    <xdr:to>
      <xdr:col>6</xdr:col>
      <xdr:colOff>2780</xdr:colOff>
      <xdr:row>6</xdr:row>
      <xdr:rowOff>266700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4925" y="760972"/>
          <a:ext cx="1995905" cy="13345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pattareena@trf.or,th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499984740745262"/>
  </sheetPr>
  <dimension ref="A1"/>
  <sheetViews>
    <sheetView workbookViewId="0">
      <selection activeCell="Q10" sqref="Q10"/>
    </sheetView>
  </sheetViews>
  <sheetFormatPr defaultRowHeight="15"/>
  <sheetData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33CC"/>
  </sheetPr>
  <dimension ref="A1:Q10"/>
  <sheetViews>
    <sheetView workbookViewId="0">
      <selection activeCell="I8" sqref="I8"/>
    </sheetView>
  </sheetViews>
  <sheetFormatPr defaultRowHeight="24" customHeight="1"/>
  <cols>
    <col min="1" max="1" width="12.140625" customWidth="1"/>
    <col min="3" max="3" width="3.85546875" customWidth="1"/>
    <col min="4" max="4" width="7" customWidth="1"/>
    <col min="5" max="5" width="3.140625" customWidth="1"/>
    <col min="6" max="6" width="16.42578125" customWidth="1"/>
    <col min="7" max="7" width="18.7109375" style="307" customWidth="1"/>
    <col min="8" max="8" width="17.7109375" style="307" customWidth="1"/>
    <col min="9" max="9" width="24.85546875" customWidth="1"/>
  </cols>
  <sheetData>
    <row r="1" spans="1:17" ht="23.25">
      <c r="A1" s="353" t="s">
        <v>607</v>
      </c>
      <c r="B1" s="353"/>
      <c r="C1" s="353"/>
      <c r="D1" s="353"/>
      <c r="E1" s="353"/>
      <c r="F1" s="353"/>
      <c r="G1" s="353"/>
      <c r="H1" s="353"/>
      <c r="I1" s="353"/>
      <c r="J1" s="299"/>
      <c r="K1" s="299"/>
      <c r="L1" s="299"/>
      <c r="M1" s="299"/>
      <c r="N1" s="299"/>
      <c r="O1" s="299"/>
      <c r="P1" s="299"/>
      <c r="Q1" s="299"/>
    </row>
    <row r="2" spans="1:17" ht="29.25">
      <c r="A2" s="341" t="s">
        <v>601</v>
      </c>
      <c r="B2" s="342"/>
      <c r="C2" s="342"/>
      <c r="D2" s="342"/>
      <c r="E2" s="342"/>
      <c r="F2" s="354"/>
      <c r="G2" s="285" t="s">
        <v>602</v>
      </c>
      <c r="H2" s="285" t="s">
        <v>603</v>
      </c>
      <c r="I2" s="285" t="s">
        <v>2</v>
      </c>
    </row>
    <row r="3" spans="1:17" ht="22.5">
      <c r="A3" s="355" t="s">
        <v>608</v>
      </c>
      <c r="B3" s="344"/>
      <c r="C3" s="300"/>
      <c r="D3" s="300"/>
      <c r="E3" s="300"/>
      <c r="F3" s="301"/>
      <c r="G3" s="358" t="s">
        <v>605</v>
      </c>
      <c r="H3" s="359">
        <v>15</v>
      </c>
      <c r="I3" s="302" t="s">
        <v>609</v>
      </c>
    </row>
    <row r="4" spans="1:17" ht="22.5">
      <c r="A4" s="356"/>
      <c r="B4" s="357"/>
      <c r="C4" s="290"/>
      <c r="D4" s="290"/>
      <c r="E4" s="290"/>
      <c r="F4" s="303"/>
      <c r="G4" s="351"/>
      <c r="H4" s="360"/>
      <c r="I4" s="304" t="s">
        <v>610</v>
      </c>
    </row>
    <row r="5" spans="1:17" ht="22.5">
      <c r="A5" s="345"/>
      <c r="B5" s="346"/>
      <c r="C5" s="290"/>
      <c r="D5" s="290"/>
      <c r="E5" s="290"/>
      <c r="F5" s="303"/>
      <c r="G5" s="351"/>
      <c r="H5" s="360"/>
      <c r="I5" s="304" t="s">
        <v>611</v>
      </c>
    </row>
    <row r="6" spans="1:17" ht="22.5">
      <c r="A6" s="286"/>
      <c r="B6" s="290"/>
      <c r="C6" s="290"/>
      <c r="D6" s="290"/>
      <c r="E6" s="290"/>
      <c r="F6" s="303"/>
      <c r="G6" s="351"/>
      <c r="H6" s="360"/>
      <c r="I6" s="304" t="s">
        <v>612</v>
      </c>
    </row>
    <row r="7" spans="1:17" ht="22.5">
      <c r="A7" s="286"/>
      <c r="B7" s="290"/>
      <c r="C7" s="290"/>
      <c r="D7" s="290"/>
      <c r="E7" s="290"/>
      <c r="F7" s="303"/>
      <c r="G7" s="351"/>
      <c r="H7" s="360"/>
      <c r="I7" s="304" t="s">
        <v>613</v>
      </c>
    </row>
    <row r="8" spans="1:17" ht="22.5">
      <c r="A8" s="286"/>
      <c r="B8" s="290"/>
      <c r="C8" s="290"/>
      <c r="D8" s="290"/>
      <c r="E8" s="290"/>
      <c r="F8" s="303"/>
      <c r="G8" s="351"/>
      <c r="H8" s="360"/>
      <c r="I8" s="304" t="s">
        <v>637</v>
      </c>
    </row>
    <row r="9" spans="1:17" ht="22.5">
      <c r="A9" s="286"/>
      <c r="B9" s="290"/>
      <c r="C9" s="290"/>
      <c r="D9" s="290"/>
      <c r="E9" s="290"/>
      <c r="F9" s="303"/>
      <c r="G9" s="351"/>
      <c r="H9" s="360"/>
      <c r="I9" s="304" t="s">
        <v>636</v>
      </c>
    </row>
    <row r="10" spans="1:17" ht="20.25">
      <c r="A10" s="291"/>
      <c r="B10" s="292"/>
      <c r="C10" s="292"/>
      <c r="D10" s="292"/>
      <c r="E10" s="292"/>
      <c r="F10" s="305"/>
      <c r="G10" s="352"/>
      <c r="H10" s="361"/>
      <c r="I10" s="306"/>
    </row>
  </sheetData>
  <mergeCells count="5">
    <mergeCell ref="A1:I1"/>
    <mergeCell ref="A2:F2"/>
    <mergeCell ref="A3:B5"/>
    <mergeCell ref="G3:G10"/>
    <mergeCell ref="H3:H1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"/>
  <sheetViews>
    <sheetView view="pageBreakPreview" topLeftCell="Q1" zoomScale="70" zoomScaleNormal="100" zoomScaleSheetLayoutView="70" workbookViewId="0">
      <selection activeCell="F58" sqref="F58"/>
    </sheetView>
  </sheetViews>
  <sheetFormatPr defaultRowHeight="15"/>
  <sheetData/>
  <pageMargins left="0.7" right="0.7" top="0.75" bottom="0.75" header="0.3" footer="0.3"/>
  <pageSetup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J183"/>
  <sheetViews>
    <sheetView tabSelected="1" zoomScale="70" zoomScaleNormal="70" workbookViewId="0">
      <pane ySplit="4" topLeftCell="A5" activePane="bottomLeft" state="frozen"/>
      <selection pane="bottomLeft" activeCell="B28" sqref="B28"/>
    </sheetView>
  </sheetViews>
  <sheetFormatPr defaultColWidth="9" defaultRowHeight="22.5"/>
  <cols>
    <col min="1" max="1" width="15.85546875" style="53" customWidth="1"/>
    <col min="2" max="2" width="105.85546875" style="20" bestFit="1" customWidth="1"/>
    <col min="3" max="3" width="15.5703125" style="53" customWidth="1"/>
    <col min="4" max="4" width="28.85546875" style="53" bestFit="1" customWidth="1"/>
    <col min="5" max="5" width="69.7109375" style="54" customWidth="1"/>
    <col min="6" max="6" width="19.5703125" style="20" bestFit="1" customWidth="1"/>
    <col min="7" max="7" width="38.85546875" style="20" customWidth="1"/>
    <col min="8" max="16384" width="9" style="20"/>
  </cols>
  <sheetData>
    <row r="1" spans="1:10" ht="26.25">
      <c r="A1" s="308" t="s">
        <v>166</v>
      </c>
      <c r="B1" s="308"/>
      <c r="C1" s="308"/>
      <c r="D1" s="308"/>
      <c r="E1" s="308"/>
      <c r="F1" s="308"/>
      <c r="G1" s="308"/>
    </row>
    <row r="2" spans="1:10" s="23" customFormat="1" ht="26.25">
      <c r="A2" s="308" t="s">
        <v>167</v>
      </c>
      <c r="B2" s="308"/>
      <c r="C2" s="308"/>
      <c r="D2" s="308"/>
      <c r="E2" s="308"/>
      <c r="F2" s="308"/>
      <c r="G2" s="308"/>
      <c r="H2" s="20"/>
      <c r="I2" s="20"/>
    </row>
    <row r="3" spans="1:10" s="23" customFormat="1" ht="26.25">
      <c r="A3" s="309" t="s">
        <v>168</v>
      </c>
      <c r="B3" s="309"/>
      <c r="C3" s="309"/>
      <c r="D3" s="309"/>
      <c r="E3" s="309"/>
      <c r="F3" s="309"/>
      <c r="G3" s="309"/>
      <c r="H3" s="20"/>
      <c r="I3" s="20"/>
    </row>
    <row r="4" spans="1:10" s="23" customFormat="1" ht="23.25">
      <c r="A4" s="55" t="s">
        <v>14</v>
      </c>
      <c r="B4" s="55" t="s">
        <v>15</v>
      </c>
      <c r="C4" s="55" t="s">
        <v>16</v>
      </c>
      <c r="D4" s="55" t="s">
        <v>17</v>
      </c>
      <c r="E4" s="55" t="s">
        <v>18</v>
      </c>
      <c r="F4" s="55" t="s">
        <v>19</v>
      </c>
      <c r="G4" s="55" t="s">
        <v>2</v>
      </c>
      <c r="H4" s="21"/>
      <c r="I4" s="21"/>
    </row>
    <row r="5" spans="1:10" s="23" customFormat="1" ht="23.25" hidden="1">
      <c r="A5" s="310" t="s">
        <v>169</v>
      </c>
      <c r="B5" s="311"/>
      <c r="C5" s="33"/>
      <c r="D5" s="33"/>
      <c r="E5" s="28"/>
      <c r="F5" s="31"/>
      <c r="G5" s="34"/>
      <c r="H5" s="22"/>
      <c r="I5" s="22"/>
      <c r="J5" s="40"/>
    </row>
    <row r="6" spans="1:10" s="23" customFormat="1" ht="23.25" hidden="1" customHeight="1">
      <c r="A6" s="314" t="s">
        <v>13</v>
      </c>
      <c r="B6" s="51" t="s">
        <v>174</v>
      </c>
      <c r="C6" s="49"/>
      <c r="D6" s="50"/>
      <c r="E6" s="35" t="s">
        <v>55</v>
      </c>
      <c r="F6" s="36" t="s">
        <v>21</v>
      </c>
      <c r="G6" s="36"/>
      <c r="H6" s="20"/>
      <c r="I6" s="20"/>
    </row>
    <row r="7" spans="1:10" s="23" customFormat="1" ht="23.25" hidden="1" customHeight="1">
      <c r="A7" s="314"/>
      <c r="B7" s="51" t="s">
        <v>171</v>
      </c>
      <c r="C7" s="49"/>
      <c r="D7" s="50"/>
      <c r="E7" s="35"/>
      <c r="F7" s="26" t="s">
        <v>170</v>
      </c>
      <c r="G7" s="36"/>
      <c r="H7" s="20"/>
      <c r="I7" s="20"/>
    </row>
    <row r="8" spans="1:10" s="23" customFormat="1" ht="23.25" hidden="1" customHeight="1">
      <c r="A8" s="39" t="s">
        <v>52</v>
      </c>
      <c r="B8" s="51" t="s">
        <v>172</v>
      </c>
      <c r="C8" s="49"/>
      <c r="D8" s="50"/>
      <c r="E8" s="27" t="s">
        <v>177</v>
      </c>
      <c r="F8" s="26" t="s">
        <v>173</v>
      </c>
      <c r="G8" s="36"/>
      <c r="H8" s="20"/>
      <c r="I8" s="20"/>
    </row>
    <row r="9" spans="1:10" s="23" customFormat="1" hidden="1">
      <c r="A9" s="39" t="s">
        <v>20</v>
      </c>
      <c r="B9" s="51" t="s">
        <v>175</v>
      </c>
      <c r="C9" s="27"/>
      <c r="D9" s="25" t="s">
        <v>198</v>
      </c>
      <c r="E9" s="26" t="s">
        <v>176</v>
      </c>
      <c r="F9" s="26" t="s">
        <v>178</v>
      </c>
      <c r="G9" s="26"/>
      <c r="H9" s="20"/>
      <c r="I9" s="20"/>
    </row>
    <row r="10" spans="1:10" s="23" customFormat="1" hidden="1">
      <c r="A10" s="30" t="s">
        <v>57</v>
      </c>
      <c r="B10" s="51" t="s">
        <v>179</v>
      </c>
      <c r="C10" s="29"/>
      <c r="D10" s="41"/>
      <c r="E10" s="32" t="s">
        <v>180</v>
      </c>
      <c r="F10" s="32" t="s">
        <v>51</v>
      </c>
      <c r="G10" s="32"/>
      <c r="H10" s="52"/>
      <c r="I10" s="52"/>
    </row>
    <row r="11" spans="1:10" s="23" customFormat="1" hidden="1">
      <c r="A11" s="39" t="s">
        <v>22</v>
      </c>
      <c r="B11" s="51" t="s">
        <v>181</v>
      </c>
      <c r="C11" s="27"/>
      <c r="D11" s="37"/>
      <c r="E11" s="32" t="s">
        <v>183</v>
      </c>
      <c r="F11" s="26" t="s">
        <v>51</v>
      </c>
      <c r="G11" s="26"/>
      <c r="H11" s="20"/>
      <c r="I11" s="20"/>
    </row>
    <row r="12" spans="1:10" s="23" customFormat="1" hidden="1">
      <c r="A12" s="39"/>
      <c r="B12" s="51"/>
      <c r="C12" s="27"/>
      <c r="D12" s="37"/>
      <c r="E12" s="26" t="s">
        <v>182</v>
      </c>
      <c r="F12" s="26"/>
      <c r="G12" s="26"/>
      <c r="H12" s="20"/>
      <c r="I12" s="20"/>
    </row>
    <row r="13" spans="1:10" s="23" customFormat="1" hidden="1">
      <c r="A13" s="39"/>
      <c r="B13" s="51"/>
      <c r="C13" s="27"/>
      <c r="D13" s="37"/>
      <c r="E13" s="26" t="s">
        <v>184</v>
      </c>
      <c r="F13" s="26"/>
      <c r="G13" s="26"/>
      <c r="H13" s="20"/>
      <c r="I13" s="20"/>
    </row>
    <row r="14" spans="1:10" s="23" customFormat="1" hidden="1">
      <c r="A14" s="30" t="s">
        <v>54</v>
      </c>
      <c r="B14" s="51" t="s">
        <v>186</v>
      </c>
      <c r="C14" s="29"/>
      <c r="D14" s="25" t="s">
        <v>198</v>
      </c>
      <c r="E14" s="32" t="s">
        <v>185</v>
      </c>
      <c r="F14" s="32"/>
      <c r="G14" s="32"/>
      <c r="H14" s="52"/>
      <c r="I14" s="52"/>
    </row>
    <row r="15" spans="1:10" s="23" customFormat="1" hidden="1">
      <c r="A15" s="39" t="s">
        <v>49</v>
      </c>
      <c r="B15" s="58" t="s">
        <v>187</v>
      </c>
      <c r="C15" s="33" t="s">
        <v>21</v>
      </c>
      <c r="D15" s="37"/>
      <c r="E15" s="26" t="s">
        <v>21</v>
      </c>
      <c r="F15" s="26"/>
      <c r="G15" s="26"/>
      <c r="H15" s="20"/>
      <c r="I15" s="20"/>
    </row>
    <row r="16" spans="1:10" s="23" customFormat="1" hidden="1">
      <c r="A16" s="39" t="s">
        <v>23</v>
      </c>
      <c r="B16" s="58" t="s">
        <v>189</v>
      </c>
      <c r="C16" s="33"/>
      <c r="D16" s="37"/>
      <c r="E16" s="26"/>
      <c r="F16" s="26" t="s">
        <v>190</v>
      </c>
      <c r="G16" s="26"/>
      <c r="H16" s="20"/>
      <c r="I16" s="20"/>
    </row>
    <row r="17" spans="1:10" s="23" customFormat="1" hidden="1">
      <c r="A17" s="39" t="s">
        <v>10</v>
      </c>
      <c r="B17" s="58" t="s">
        <v>191</v>
      </c>
      <c r="C17" s="33"/>
      <c r="D17" s="37"/>
      <c r="E17" s="26"/>
      <c r="F17" s="26" t="s">
        <v>51</v>
      </c>
      <c r="G17" s="26"/>
      <c r="H17" s="20"/>
      <c r="I17" s="20"/>
    </row>
    <row r="18" spans="1:10" s="23" customFormat="1" hidden="1">
      <c r="A18" s="39" t="s">
        <v>188</v>
      </c>
      <c r="B18" s="58" t="s">
        <v>192</v>
      </c>
      <c r="C18" s="33"/>
      <c r="D18" s="37"/>
      <c r="E18" s="26"/>
      <c r="F18" s="26"/>
      <c r="G18" s="26"/>
      <c r="H18" s="20"/>
      <c r="I18" s="20"/>
    </row>
    <row r="19" spans="1:10" s="23" customFormat="1" hidden="1">
      <c r="A19" s="39" t="s">
        <v>50</v>
      </c>
      <c r="B19" s="58" t="s">
        <v>193</v>
      </c>
      <c r="C19" s="33">
        <v>2</v>
      </c>
      <c r="D19" s="37"/>
      <c r="E19" s="26" t="s">
        <v>195</v>
      </c>
      <c r="F19" s="26" t="s">
        <v>44</v>
      </c>
      <c r="G19" s="26"/>
      <c r="H19" s="20"/>
      <c r="I19" s="20"/>
    </row>
    <row r="20" spans="1:10" s="23" customFormat="1" hidden="1">
      <c r="A20" s="100"/>
      <c r="B20" s="58" t="s">
        <v>194</v>
      </c>
      <c r="C20" s="33"/>
      <c r="D20" s="37"/>
      <c r="E20" s="26" t="s">
        <v>196</v>
      </c>
      <c r="F20" s="26" t="s">
        <v>190</v>
      </c>
      <c r="G20" s="26"/>
      <c r="H20" s="20"/>
      <c r="I20" s="20"/>
    </row>
    <row r="21" spans="1:10" s="23" customFormat="1" ht="23.25">
      <c r="A21" s="312" t="s">
        <v>88</v>
      </c>
      <c r="B21" s="313"/>
      <c r="C21" s="47"/>
      <c r="D21" s="47"/>
      <c r="E21" s="48"/>
      <c r="F21" s="56"/>
      <c r="G21" s="57"/>
      <c r="H21" s="22"/>
      <c r="I21" s="22"/>
      <c r="J21" s="40"/>
    </row>
    <row r="22" spans="1:10" s="23" customFormat="1" ht="23.25">
      <c r="A22" s="24" t="s">
        <v>372</v>
      </c>
      <c r="B22" s="41" t="s">
        <v>202</v>
      </c>
      <c r="C22" s="24">
        <v>50</v>
      </c>
      <c r="D22" s="24" t="s">
        <v>201</v>
      </c>
      <c r="E22" s="42"/>
      <c r="F22" s="24" t="s">
        <v>373</v>
      </c>
      <c r="G22" s="45"/>
    </row>
    <row r="23" spans="1:10" s="23" customFormat="1" ht="23.25">
      <c r="A23" s="24" t="s">
        <v>46</v>
      </c>
      <c r="B23" s="41" t="s">
        <v>197</v>
      </c>
      <c r="C23" s="24"/>
      <c r="D23" s="25" t="s">
        <v>198</v>
      </c>
      <c r="E23" s="42" t="s">
        <v>199</v>
      </c>
      <c r="F23" s="24" t="s">
        <v>44</v>
      </c>
      <c r="G23" s="43"/>
      <c r="H23" s="22"/>
      <c r="I23" s="22"/>
    </row>
    <row r="24" spans="1:10" s="23" customFormat="1" ht="23.25">
      <c r="A24" s="24" t="s">
        <v>20</v>
      </c>
      <c r="B24" s="41" t="s">
        <v>200</v>
      </c>
      <c r="C24" s="24">
        <v>2</v>
      </c>
      <c r="D24" s="24"/>
      <c r="E24" s="42"/>
      <c r="F24" s="24"/>
      <c r="G24" s="43"/>
      <c r="H24" s="22"/>
      <c r="I24" s="22"/>
    </row>
    <row r="25" spans="1:10" s="23" customFormat="1" ht="23.25">
      <c r="A25" s="24" t="s">
        <v>48</v>
      </c>
      <c r="B25" s="41" t="s">
        <v>614</v>
      </c>
      <c r="C25" s="24"/>
      <c r="D25" s="24" t="s">
        <v>201</v>
      </c>
      <c r="E25" s="42" t="s">
        <v>359</v>
      </c>
      <c r="F25" s="24"/>
      <c r="G25" s="43"/>
      <c r="H25" s="22"/>
      <c r="I25" s="22"/>
    </row>
    <row r="26" spans="1:10" s="23" customFormat="1" ht="23.25">
      <c r="A26" s="24"/>
      <c r="B26" s="41" t="s">
        <v>203</v>
      </c>
      <c r="C26" s="24">
        <v>53</v>
      </c>
      <c r="D26" s="24" t="s">
        <v>337</v>
      </c>
      <c r="E26" s="42" t="s">
        <v>204</v>
      </c>
      <c r="F26" s="24" t="s">
        <v>205</v>
      </c>
      <c r="G26" s="43"/>
      <c r="H26" s="22"/>
      <c r="I26" s="22"/>
    </row>
    <row r="27" spans="1:10" s="23" customFormat="1">
      <c r="A27" s="24" t="s">
        <v>81</v>
      </c>
      <c r="B27" s="37" t="s">
        <v>340</v>
      </c>
      <c r="C27" s="33"/>
      <c r="D27" s="24"/>
      <c r="E27" s="28" t="s">
        <v>207</v>
      </c>
      <c r="F27" s="33" t="s">
        <v>37</v>
      </c>
      <c r="G27" s="46"/>
    </row>
    <row r="28" spans="1:10" s="23" customFormat="1">
      <c r="A28" s="24"/>
      <c r="B28" s="37" t="s">
        <v>206</v>
      </c>
      <c r="C28" s="33">
        <v>53</v>
      </c>
      <c r="D28" s="24"/>
      <c r="E28" s="28" t="s">
        <v>334</v>
      </c>
      <c r="F28" s="33"/>
      <c r="G28" s="46" t="s">
        <v>58</v>
      </c>
    </row>
    <row r="29" spans="1:10" s="23" customFormat="1" ht="23.25">
      <c r="A29" s="24"/>
      <c r="B29" s="37" t="s">
        <v>341</v>
      </c>
      <c r="C29" s="33"/>
      <c r="D29" s="24"/>
      <c r="E29" s="28" t="s">
        <v>335</v>
      </c>
      <c r="F29" s="33"/>
      <c r="G29" s="45"/>
    </row>
    <row r="30" spans="1:10" s="23" customFormat="1" ht="23.25">
      <c r="A30" s="24" t="s">
        <v>26</v>
      </c>
      <c r="B30" s="37" t="s">
        <v>336</v>
      </c>
      <c r="C30" s="33"/>
      <c r="D30" s="24"/>
      <c r="E30" s="28" t="s">
        <v>338</v>
      </c>
      <c r="F30" s="33" t="s">
        <v>44</v>
      </c>
      <c r="G30" s="45"/>
    </row>
    <row r="31" spans="1:10" s="23" customFormat="1" ht="23.25">
      <c r="A31" s="24"/>
      <c r="B31" s="37" t="s">
        <v>82</v>
      </c>
      <c r="C31" s="33"/>
      <c r="D31" s="24"/>
      <c r="E31" s="28"/>
      <c r="F31" s="33" t="s">
        <v>339</v>
      </c>
      <c r="G31" s="45"/>
    </row>
    <row r="32" spans="1:10" s="23" customFormat="1" ht="23.25">
      <c r="A32" s="24" t="s">
        <v>59</v>
      </c>
      <c r="B32" s="37" t="s">
        <v>83</v>
      </c>
      <c r="C32" s="33"/>
      <c r="D32" s="24"/>
      <c r="E32" s="28"/>
      <c r="F32" s="33" t="s">
        <v>25</v>
      </c>
      <c r="G32" s="45"/>
    </row>
    <row r="33" spans="1:9" s="23" customFormat="1" ht="23.25">
      <c r="A33" s="24"/>
      <c r="B33" s="37" t="s">
        <v>84</v>
      </c>
      <c r="C33" s="33"/>
      <c r="D33" s="24"/>
      <c r="E33" s="28"/>
      <c r="F33" s="33"/>
      <c r="G33" s="45"/>
    </row>
    <row r="34" spans="1:9" s="23" customFormat="1">
      <c r="A34" s="24"/>
      <c r="B34" s="37" t="s">
        <v>616</v>
      </c>
      <c r="C34" s="33"/>
      <c r="D34" s="24"/>
      <c r="E34" s="28"/>
      <c r="F34" s="33" t="s">
        <v>615</v>
      </c>
      <c r="G34" s="46"/>
    </row>
    <row r="35" spans="1:9" s="23" customFormat="1" ht="23.25">
      <c r="A35" s="24"/>
      <c r="B35" s="38" t="s">
        <v>28</v>
      </c>
      <c r="C35" s="33"/>
      <c r="D35" s="24"/>
      <c r="E35" s="28"/>
      <c r="F35" s="33"/>
      <c r="G35" s="45"/>
    </row>
    <row r="36" spans="1:9" s="23" customFormat="1" ht="23.25">
      <c r="A36" s="24"/>
      <c r="B36" s="38" t="s">
        <v>29</v>
      </c>
      <c r="C36" s="33"/>
      <c r="D36" s="24"/>
      <c r="E36" s="28"/>
      <c r="F36" s="33"/>
      <c r="G36" s="45"/>
    </row>
    <row r="37" spans="1:9" s="23" customFormat="1" ht="23.25">
      <c r="A37" s="24"/>
      <c r="B37" s="38" t="s">
        <v>30</v>
      </c>
      <c r="C37" s="33"/>
      <c r="D37" s="24"/>
      <c r="E37" s="28"/>
      <c r="F37" s="33"/>
      <c r="G37" s="45"/>
    </row>
    <row r="38" spans="1:9" s="23" customFormat="1" ht="23.25">
      <c r="A38" s="24"/>
      <c r="B38" s="38" t="s">
        <v>31</v>
      </c>
      <c r="C38" s="33"/>
      <c r="D38" s="24"/>
      <c r="E38" s="28"/>
      <c r="F38" s="33"/>
      <c r="G38" s="45"/>
    </row>
    <row r="39" spans="1:9" s="23" customFormat="1" ht="23.25">
      <c r="A39" s="24"/>
      <c r="B39" s="41" t="s">
        <v>357</v>
      </c>
      <c r="C39" s="24"/>
      <c r="D39" s="24"/>
      <c r="E39" s="42"/>
      <c r="F39" s="24"/>
      <c r="G39" s="43"/>
      <c r="H39" s="22"/>
      <c r="I39" s="22"/>
    </row>
    <row r="40" spans="1:9" s="23" customFormat="1" ht="23.25">
      <c r="A40" s="24" t="s">
        <v>32</v>
      </c>
      <c r="B40" s="37" t="s">
        <v>617</v>
      </c>
      <c r="C40" s="33">
        <v>53</v>
      </c>
      <c r="D40" s="24" t="s">
        <v>337</v>
      </c>
      <c r="E40" s="28" t="s">
        <v>33</v>
      </c>
      <c r="F40" s="33" t="s">
        <v>339</v>
      </c>
      <c r="G40" s="45"/>
    </row>
    <row r="41" spans="1:9" s="23" customFormat="1" ht="23.25">
      <c r="A41" s="24" t="s">
        <v>54</v>
      </c>
      <c r="B41" s="41" t="s">
        <v>342</v>
      </c>
      <c r="C41" s="33"/>
      <c r="D41" s="24"/>
      <c r="E41" s="28" t="s">
        <v>343</v>
      </c>
      <c r="F41" s="33" t="s">
        <v>27</v>
      </c>
      <c r="G41" s="45"/>
    </row>
    <row r="42" spans="1:9" s="23" customFormat="1" ht="23.25">
      <c r="A42" s="24"/>
      <c r="B42" s="37" t="s">
        <v>36</v>
      </c>
      <c r="C42" s="33"/>
      <c r="D42" s="24"/>
      <c r="E42" s="28"/>
      <c r="F42" s="33"/>
      <c r="G42" s="45"/>
    </row>
    <row r="43" spans="1:9" s="23" customFormat="1" ht="23.25">
      <c r="A43" s="24"/>
      <c r="B43" s="38" t="s">
        <v>38</v>
      </c>
      <c r="C43" s="33"/>
      <c r="D43" s="24"/>
      <c r="E43" s="37" t="s">
        <v>618</v>
      </c>
      <c r="F43" s="33" t="s">
        <v>344</v>
      </c>
      <c r="G43" s="45"/>
    </row>
    <row r="44" spans="1:9" s="23" customFormat="1" ht="23.25">
      <c r="A44" s="24"/>
      <c r="B44" s="37" t="s">
        <v>39</v>
      </c>
      <c r="C44" s="33"/>
      <c r="D44" s="24"/>
      <c r="E44" s="28" t="s">
        <v>619</v>
      </c>
      <c r="F44" s="33" t="s">
        <v>178</v>
      </c>
      <c r="G44" s="45"/>
    </row>
    <row r="45" spans="1:9" s="23" customFormat="1" ht="23.25">
      <c r="A45" s="24"/>
      <c r="B45" s="37" t="s">
        <v>40</v>
      </c>
      <c r="C45" s="33"/>
      <c r="D45" s="24"/>
      <c r="E45" s="28" t="s">
        <v>620</v>
      </c>
      <c r="F45" s="33" t="s">
        <v>21</v>
      </c>
      <c r="G45" s="45"/>
    </row>
    <row r="46" spans="1:9" s="23" customFormat="1" ht="23.25">
      <c r="A46" s="24"/>
      <c r="B46" s="37" t="s">
        <v>41</v>
      </c>
      <c r="C46" s="33"/>
      <c r="D46" s="24"/>
      <c r="E46" s="28" t="s">
        <v>621</v>
      </c>
      <c r="F46" s="33" t="s">
        <v>347</v>
      </c>
      <c r="G46" s="45"/>
    </row>
    <row r="47" spans="1:9" s="23" customFormat="1" ht="23.25">
      <c r="A47" s="24"/>
      <c r="B47" s="37" t="s">
        <v>345</v>
      </c>
      <c r="C47" s="33"/>
      <c r="D47" s="24"/>
      <c r="E47" s="28"/>
      <c r="F47" s="33" t="s">
        <v>346</v>
      </c>
      <c r="G47" s="45"/>
    </row>
    <row r="48" spans="1:9" s="23" customFormat="1" ht="23.25">
      <c r="A48" s="24"/>
      <c r="B48" s="41" t="s">
        <v>357</v>
      </c>
      <c r="C48" s="33"/>
      <c r="D48" s="24"/>
      <c r="E48" s="28"/>
      <c r="F48" s="33" t="s">
        <v>21</v>
      </c>
      <c r="G48" s="45"/>
    </row>
    <row r="49" spans="1:9" s="23" customFormat="1" ht="23.25">
      <c r="A49" s="24" t="s">
        <v>35</v>
      </c>
      <c r="B49" s="37" t="s">
        <v>622</v>
      </c>
      <c r="C49" s="33"/>
      <c r="D49" s="24"/>
      <c r="E49" s="28"/>
      <c r="F49" s="33" t="s">
        <v>51</v>
      </c>
      <c r="G49" s="45"/>
    </row>
    <row r="50" spans="1:9" s="23" customFormat="1" ht="23.25">
      <c r="A50" s="24" t="s">
        <v>42</v>
      </c>
      <c r="B50" s="37" t="s">
        <v>623</v>
      </c>
      <c r="C50" s="33">
        <v>53</v>
      </c>
      <c r="D50" s="24" t="s">
        <v>337</v>
      </c>
      <c r="E50" s="28" t="s">
        <v>349</v>
      </c>
      <c r="F50" s="33" t="s">
        <v>339</v>
      </c>
      <c r="G50" s="45"/>
    </row>
    <row r="51" spans="1:9" s="23" customFormat="1" ht="23.25">
      <c r="A51" s="24" t="s">
        <v>9</v>
      </c>
      <c r="B51" s="37" t="s">
        <v>348</v>
      </c>
      <c r="C51" s="33"/>
      <c r="D51" s="33"/>
      <c r="E51" s="28"/>
      <c r="F51" s="33"/>
      <c r="G51" s="45"/>
    </row>
    <row r="52" spans="1:9" s="23" customFormat="1" ht="23.25">
      <c r="A52" s="24"/>
      <c r="B52" s="37" t="s">
        <v>350</v>
      </c>
      <c r="C52" s="33"/>
      <c r="D52" s="24"/>
      <c r="E52" s="28" t="s">
        <v>207</v>
      </c>
      <c r="F52" s="33" t="s">
        <v>34</v>
      </c>
      <c r="G52" s="45"/>
    </row>
    <row r="53" spans="1:9" s="23" customFormat="1" ht="23.25">
      <c r="A53" s="24"/>
      <c r="B53" s="37" t="s">
        <v>351</v>
      </c>
      <c r="C53" s="33"/>
      <c r="D53" s="24"/>
      <c r="E53" s="37" t="s">
        <v>507</v>
      </c>
      <c r="F53" s="33" t="s">
        <v>37</v>
      </c>
      <c r="G53" s="45"/>
    </row>
    <row r="54" spans="1:9" s="23" customFormat="1" ht="23.25">
      <c r="A54" s="24"/>
      <c r="B54" s="38" t="s">
        <v>38</v>
      </c>
      <c r="C54" s="24"/>
      <c r="D54" s="24"/>
      <c r="E54" s="37" t="s">
        <v>352</v>
      </c>
      <c r="F54" s="24"/>
      <c r="G54" s="43"/>
      <c r="H54" s="22"/>
      <c r="I54" s="22"/>
    </row>
    <row r="55" spans="1:9" s="23" customFormat="1" ht="23.25">
      <c r="A55" s="24"/>
      <c r="B55" s="37" t="s">
        <v>353</v>
      </c>
      <c r="C55" s="24"/>
      <c r="D55" s="24"/>
      <c r="E55" s="42" t="s">
        <v>421</v>
      </c>
      <c r="F55" s="24"/>
      <c r="G55" s="43"/>
      <c r="H55" s="22"/>
      <c r="I55" s="22"/>
    </row>
    <row r="56" spans="1:9" s="23" customFormat="1" ht="23.25">
      <c r="A56" s="24"/>
      <c r="B56" s="37" t="s">
        <v>354</v>
      </c>
      <c r="C56" s="24"/>
      <c r="D56" s="24"/>
      <c r="E56" s="42" t="s">
        <v>422</v>
      </c>
      <c r="F56" s="24"/>
      <c r="G56" s="43"/>
      <c r="H56" s="22"/>
      <c r="I56" s="22"/>
    </row>
    <row r="57" spans="1:9" s="23" customFormat="1" ht="23.25">
      <c r="A57" s="24"/>
      <c r="B57" s="37" t="s">
        <v>355</v>
      </c>
      <c r="C57" s="24"/>
      <c r="D57" s="24"/>
      <c r="E57" s="42" t="s">
        <v>423</v>
      </c>
      <c r="F57" s="24"/>
      <c r="G57" s="43"/>
      <c r="H57" s="22"/>
      <c r="I57" s="22"/>
    </row>
    <row r="58" spans="1:9" s="23" customFormat="1" ht="23.25">
      <c r="A58" s="24"/>
      <c r="B58" s="37" t="s">
        <v>356</v>
      </c>
      <c r="C58" s="24"/>
      <c r="D58" s="24"/>
      <c r="E58" s="42"/>
      <c r="F58" s="24"/>
      <c r="G58" s="43"/>
      <c r="H58" s="22"/>
      <c r="I58" s="22"/>
    </row>
    <row r="59" spans="1:9" s="23" customFormat="1" ht="23.25">
      <c r="A59" s="24"/>
      <c r="B59" s="41" t="s">
        <v>357</v>
      </c>
      <c r="C59" s="24"/>
      <c r="D59" s="24"/>
      <c r="E59" s="42"/>
      <c r="F59" s="24"/>
      <c r="G59" s="43"/>
      <c r="H59" s="22"/>
      <c r="I59" s="22"/>
    </row>
    <row r="60" spans="1:9" s="23" customFormat="1" ht="23.25">
      <c r="A60" s="24" t="s">
        <v>43</v>
      </c>
      <c r="B60" s="41" t="s">
        <v>358</v>
      </c>
      <c r="C60" s="24"/>
      <c r="D60" s="24"/>
      <c r="E60" s="42" t="s">
        <v>382</v>
      </c>
      <c r="F60" s="24"/>
      <c r="G60" s="43"/>
      <c r="H60" s="22"/>
      <c r="I60" s="22"/>
    </row>
    <row r="61" spans="1:9" s="23" customFormat="1" ht="23.25">
      <c r="A61" s="24" t="s">
        <v>23</v>
      </c>
      <c r="B61" s="41" t="s">
        <v>360</v>
      </c>
      <c r="C61" s="24">
        <v>45</v>
      </c>
      <c r="D61" s="24"/>
      <c r="E61" s="42" t="s">
        <v>361</v>
      </c>
      <c r="F61" s="24" t="s">
        <v>362</v>
      </c>
      <c r="G61" s="43"/>
      <c r="H61" s="22"/>
      <c r="I61" s="22"/>
    </row>
    <row r="62" spans="1:9" s="23" customFormat="1" ht="23.25">
      <c r="A62" s="24"/>
      <c r="B62" s="41" t="s">
        <v>364</v>
      </c>
      <c r="C62" s="24">
        <v>3</v>
      </c>
      <c r="D62" s="24"/>
      <c r="E62" s="42"/>
      <c r="F62" s="24" t="s">
        <v>367</v>
      </c>
      <c r="G62" s="43" t="s">
        <v>366</v>
      </c>
      <c r="H62" s="22"/>
      <c r="I62" s="22"/>
    </row>
    <row r="63" spans="1:9" s="23" customFormat="1" ht="23.25">
      <c r="A63" s="24"/>
      <c r="B63" s="41" t="s">
        <v>365</v>
      </c>
      <c r="C63" s="24"/>
      <c r="D63" s="24"/>
      <c r="E63" s="42" t="s">
        <v>626</v>
      </c>
      <c r="F63" s="24" t="s">
        <v>377</v>
      </c>
      <c r="G63" s="43" t="s">
        <v>378</v>
      </c>
      <c r="H63" s="22"/>
      <c r="I63" s="22"/>
    </row>
    <row r="64" spans="1:9" s="23" customFormat="1" ht="23.25">
      <c r="A64" s="24" t="s">
        <v>10</v>
      </c>
      <c r="B64" s="41" t="s">
        <v>363</v>
      </c>
      <c r="C64" s="24">
        <v>50</v>
      </c>
      <c r="D64" s="24"/>
      <c r="E64" s="42" t="s">
        <v>368</v>
      </c>
      <c r="F64" s="24" t="s">
        <v>362</v>
      </c>
      <c r="G64" s="43"/>
      <c r="H64" s="22"/>
      <c r="I64" s="22"/>
    </row>
    <row r="65" spans="1:10" s="23" customFormat="1" ht="23.25">
      <c r="A65" s="24" t="s">
        <v>50</v>
      </c>
      <c r="B65" s="37" t="s">
        <v>369</v>
      </c>
      <c r="C65" s="24"/>
      <c r="D65" s="24"/>
      <c r="E65" s="42" t="s">
        <v>370</v>
      </c>
      <c r="F65" s="24" t="s">
        <v>362</v>
      </c>
      <c r="G65" s="43"/>
      <c r="H65" s="22"/>
      <c r="I65" s="22"/>
    </row>
    <row r="66" spans="1:10" s="23" customFormat="1" ht="23.25">
      <c r="A66" s="24" t="s">
        <v>66</v>
      </c>
      <c r="B66" s="41" t="s">
        <v>371</v>
      </c>
      <c r="C66" s="24"/>
      <c r="D66" s="24"/>
      <c r="E66" s="42"/>
      <c r="F66" s="24"/>
      <c r="G66" s="43"/>
      <c r="H66" s="22"/>
      <c r="I66" s="22"/>
    </row>
    <row r="67" spans="1:10" s="23" customFormat="1" ht="23.25">
      <c r="A67" s="24"/>
      <c r="B67" s="41" t="s">
        <v>53</v>
      </c>
      <c r="C67" s="24"/>
      <c r="D67" s="24"/>
      <c r="E67" s="42"/>
      <c r="F67" s="24"/>
      <c r="G67" s="43"/>
      <c r="H67" s="22"/>
      <c r="I67" s="22"/>
    </row>
    <row r="68" spans="1:10" s="23" customFormat="1" ht="23.25">
      <c r="A68" s="312" t="s">
        <v>108</v>
      </c>
      <c r="B68" s="313"/>
      <c r="C68" s="47"/>
      <c r="D68" s="47"/>
      <c r="E68" s="48"/>
      <c r="F68" s="56"/>
      <c r="G68" s="57"/>
      <c r="H68" s="22"/>
      <c r="I68" s="22"/>
      <c r="J68" s="40"/>
    </row>
    <row r="69" spans="1:10" s="23" customFormat="1" ht="23.25">
      <c r="A69" s="24" t="s">
        <v>11</v>
      </c>
      <c r="B69" s="37" t="s">
        <v>376</v>
      </c>
      <c r="C69" s="33"/>
      <c r="D69" s="24"/>
      <c r="E69" s="28"/>
      <c r="F69" s="33"/>
      <c r="G69" s="45"/>
    </row>
    <row r="70" spans="1:10" s="23" customFormat="1" ht="23.25">
      <c r="A70" s="24"/>
      <c r="B70" s="37" t="s">
        <v>380</v>
      </c>
      <c r="C70" s="33"/>
      <c r="D70" s="24"/>
      <c r="E70" s="28"/>
      <c r="F70" s="33" t="s">
        <v>339</v>
      </c>
      <c r="G70" s="45"/>
    </row>
    <row r="71" spans="1:10" s="23" customFormat="1" ht="23.25">
      <c r="A71" s="24" t="s">
        <v>379</v>
      </c>
      <c r="B71" s="27" t="s">
        <v>624</v>
      </c>
      <c r="C71" s="33">
        <v>45</v>
      </c>
      <c r="D71" s="24"/>
      <c r="E71" s="28" t="s">
        <v>374</v>
      </c>
      <c r="F71" s="24" t="s">
        <v>362</v>
      </c>
      <c r="G71" s="45"/>
    </row>
    <row r="72" spans="1:10" s="23" customFormat="1" ht="23.25">
      <c r="A72" s="24" t="s">
        <v>68</v>
      </c>
      <c r="B72" s="37" t="s">
        <v>375</v>
      </c>
      <c r="C72" s="33"/>
      <c r="D72" s="24"/>
      <c r="E72" s="28"/>
      <c r="F72" s="33"/>
      <c r="G72" s="45"/>
    </row>
    <row r="73" spans="1:10" s="23" customFormat="1" ht="23.25">
      <c r="A73" s="24" t="s">
        <v>46</v>
      </c>
      <c r="B73" s="37" t="s">
        <v>381</v>
      </c>
      <c r="C73" s="33">
        <v>53</v>
      </c>
      <c r="D73" s="24" t="s">
        <v>337</v>
      </c>
      <c r="E73" s="28" t="s">
        <v>383</v>
      </c>
      <c r="F73" s="33" t="s">
        <v>367</v>
      </c>
      <c r="G73" s="45"/>
    </row>
    <row r="74" spans="1:10" s="23" customFormat="1" ht="23.25">
      <c r="A74" s="24"/>
      <c r="B74" s="144" t="s">
        <v>391</v>
      </c>
      <c r="C74" s="33"/>
      <c r="D74" s="33" t="s">
        <v>635</v>
      </c>
      <c r="E74" s="28" t="s">
        <v>392</v>
      </c>
      <c r="F74" s="33" t="s">
        <v>625</v>
      </c>
      <c r="G74" s="45"/>
    </row>
    <row r="75" spans="1:10" s="23" customFormat="1" ht="23.25">
      <c r="A75" s="24" t="s">
        <v>72</v>
      </c>
      <c r="B75" s="144" t="s">
        <v>388</v>
      </c>
      <c r="C75" s="33"/>
      <c r="D75" s="33"/>
      <c r="E75" s="28" t="s">
        <v>387</v>
      </c>
      <c r="F75" s="33" t="s">
        <v>339</v>
      </c>
      <c r="G75" s="45"/>
    </row>
    <row r="76" spans="1:10" s="23" customFormat="1" ht="23.25">
      <c r="A76" s="24"/>
      <c r="B76" s="144" t="s">
        <v>627</v>
      </c>
      <c r="C76" s="33"/>
      <c r="D76" s="33"/>
      <c r="E76" s="28" t="s">
        <v>389</v>
      </c>
      <c r="F76" s="33" t="s">
        <v>390</v>
      </c>
      <c r="G76" s="45"/>
    </row>
    <row r="77" spans="1:10" s="23" customFormat="1" ht="23.25">
      <c r="A77" s="24"/>
      <c r="B77" s="145" t="s">
        <v>384</v>
      </c>
      <c r="C77" s="33"/>
      <c r="D77" s="33"/>
      <c r="E77" s="28"/>
      <c r="F77" s="33"/>
      <c r="G77" s="45"/>
    </row>
    <row r="78" spans="1:10" s="23" customFormat="1" ht="23.25">
      <c r="A78" s="24"/>
      <c r="B78" s="145" t="s">
        <v>385</v>
      </c>
      <c r="C78" s="33"/>
      <c r="D78" s="33"/>
      <c r="E78" s="28"/>
      <c r="F78" s="33"/>
      <c r="G78" s="45"/>
    </row>
    <row r="79" spans="1:10" s="23" customFormat="1" ht="23.25">
      <c r="A79" s="24"/>
      <c r="B79" s="145" t="s">
        <v>386</v>
      </c>
      <c r="C79" s="33"/>
      <c r="D79" s="33"/>
      <c r="E79" s="28"/>
      <c r="F79" s="33"/>
      <c r="G79" s="45"/>
    </row>
    <row r="80" spans="1:10" s="23" customFormat="1" ht="23.25">
      <c r="A80" s="24"/>
      <c r="B80" s="144" t="s">
        <v>357</v>
      </c>
      <c r="C80" s="33"/>
      <c r="D80" s="33"/>
      <c r="E80" s="28"/>
      <c r="F80" s="33"/>
      <c r="G80" s="45"/>
    </row>
    <row r="81" spans="1:7" s="23" customFormat="1" ht="23.25">
      <c r="A81" s="24" t="s">
        <v>20</v>
      </c>
      <c r="B81" s="144" t="s">
        <v>393</v>
      </c>
      <c r="C81" s="33">
        <v>53</v>
      </c>
      <c r="D81" s="24" t="s">
        <v>337</v>
      </c>
      <c r="E81" s="28" t="s">
        <v>394</v>
      </c>
      <c r="F81" s="33" t="s">
        <v>339</v>
      </c>
      <c r="G81" s="45"/>
    </row>
    <row r="82" spans="1:7" s="23" customFormat="1" ht="23.25">
      <c r="A82" s="24"/>
      <c r="B82" s="144" t="s">
        <v>396</v>
      </c>
      <c r="C82" s="33"/>
      <c r="D82" s="33" t="s">
        <v>635</v>
      </c>
      <c r="E82" s="28" t="s">
        <v>395</v>
      </c>
      <c r="F82" s="33"/>
      <c r="G82" s="45"/>
    </row>
    <row r="83" spans="1:7" s="23" customFormat="1" ht="23.25">
      <c r="A83" s="24" t="s">
        <v>22</v>
      </c>
      <c r="B83" s="144" t="s">
        <v>397</v>
      </c>
      <c r="C83" s="33"/>
      <c r="D83" s="33"/>
      <c r="E83" s="28" t="s">
        <v>207</v>
      </c>
      <c r="F83" s="33" t="s">
        <v>47</v>
      </c>
      <c r="G83" s="45"/>
    </row>
    <row r="84" spans="1:7" s="23" customFormat="1" ht="23.25">
      <c r="A84" s="24"/>
      <c r="B84" s="144" t="s">
        <v>398</v>
      </c>
      <c r="C84" s="33">
        <v>55</v>
      </c>
      <c r="D84" s="33"/>
      <c r="E84" s="28" t="s">
        <v>399</v>
      </c>
      <c r="F84" s="33" t="s">
        <v>400</v>
      </c>
      <c r="G84" s="45"/>
    </row>
    <row r="85" spans="1:7" s="23" customFormat="1" ht="23.25">
      <c r="A85" s="24"/>
      <c r="B85" s="144" t="s">
        <v>401</v>
      </c>
      <c r="C85" s="33"/>
      <c r="D85" s="33"/>
      <c r="E85" s="28" t="s">
        <v>402</v>
      </c>
      <c r="F85" s="33"/>
      <c r="G85" s="45"/>
    </row>
    <row r="86" spans="1:7" s="23" customFormat="1" ht="23.25">
      <c r="A86" s="24"/>
      <c r="B86" s="144"/>
      <c r="C86" s="33"/>
      <c r="D86" s="33"/>
      <c r="E86" s="28" t="s">
        <v>403</v>
      </c>
      <c r="F86" s="33"/>
      <c r="G86" s="45"/>
    </row>
    <row r="87" spans="1:7" s="23" customFormat="1" ht="23.25">
      <c r="A87" s="24" t="s">
        <v>54</v>
      </c>
      <c r="B87" s="144" t="s">
        <v>404</v>
      </c>
      <c r="C87" s="33">
        <v>55</v>
      </c>
      <c r="D87" s="24" t="s">
        <v>337</v>
      </c>
      <c r="E87" s="28" t="s">
        <v>409</v>
      </c>
      <c r="F87" s="33" t="s">
        <v>406</v>
      </c>
      <c r="G87" s="45"/>
    </row>
    <row r="88" spans="1:7" s="23" customFormat="1" ht="23.25">
      <c r="A88" s="24"/>
      <c r="B88" s="37" t="s">
        <v>405</v>
      </c>
      <c r="C88" s="33"/>
      <c r="D88" s="33" t="s">
        <v>635</v>
      </c>
      <c r="E88" s="28"/>
      <c r="F88" s="33"/>
      <c r="G88" s="45"/>
    </row>
    <row r="89" spans="1:7" s="23" customFormat="1" ht="23.25">
      <c r="A89" s="24" t="s">
        <v>77</v>
      </c>
      <c r="B89" s="37" t="s">
        <v>407</v>
      </c>
      <c r="C89" s="33"/>
      <c r="D89" s="33"/>
      <c r="E89" s="28"/>
      <c r="F89" s="33"/>
      <c r="G89" s="45"/>
    </row>
    <row r="90" spans="1:7" s="23" customFormat="1" ht="23.25">
      <c r="A90" s="24"/>
      <c r="B90" s="37" t="s">
        <v>497</v>
      </c>
      <c r="C90" s="33"/>
      <c r="D90" s="24"/>
      <c r="E90" s="28" t="s">
        <v>410</v>
      </c>
      <c r="F90" s="33" t="s">
        <v>47</v>
      </c>
      <c r="G90" s="45"/>
    </row>
    <row r="91" spans="1:7" s="23" customFormat="1" ht="23.25">
      <c r="A91" s="24"/>
      <c r="B91" s="37" t="s">
        <v>411</v>
      </c>
      <c r="C91" s="33"/>
      <c r="D91" s="33"/>
      <c r="E91" s="28"/>
      <c r="F91" s="33"/>
      <c r="G91" s="45"/>
    </row>
    <row r="92" spans="1:7" s="23" customFormat="1" ht="23.25">
      <c r="A92" s="24"/>
      <c r="B92" s="37" t="s">
        <v>650</v>
      </c>
      <c r="C92" s="33"/>
      <c r="D92" s="24"/>
      <c r="E92" s="28" t="s">
        <v>408</v>
      </c>
      <c r="F92" s="33" t="s">
        <v>47</v>
      </c>
      <c r="G92" s="45"/>
    </row>
    <row r="93" spans="1:7" s="23" customFormat="1">
      <c r="A93" s="24"/>
      <c r="B93" s="37"/>
      <c r="C93" s="33"/>
      <c r="D93" s="24"/>
      <c r="E93" s="28" t="s">
        <v>496</v>
      </c>
      <c r="F93" s="33" t="s">
        <v>47</v>
      </c>
      <c r="G93" s="46" t="s">
        <v>412</v>
      </c>
    </row>
    <row r="94" spans="1:7" s="23" customFormat="1">
      <c r="A94" s="24" t="s">
        <v>544</v>
      </c>
      <c r="B94" s="37" t="s">
        <v>414</v>
      </c>
      <c r="C94" s="33">
        <v>47</v>
      </c>
      <c r="D94" s="24" t="s">
        <v>337</v>
      </c>
      <c r="E94" s="28" t="s">
        <v>415</v>
      </c>
      <c r="F94" s="33"/>
      <c r="G94" s="46" t="s">
        <v>413</v>
      </c>
    </row>
    <row r="95" spans="1:7" s="23" customFormat="1" ht="23.25">
      <c r="A95" s="24" t="s">
        <v>49</v>
      </c>
      <c r="B95" s="37" t="s">
        <v>62</v>
      </c>
      <c r="C95" s="33" t="s">
        <v>21</v>
      </c>
      <c r="D95" s="33" t="s">
        <v>635</v>
      </c>
      <c r="E95" s="28" t="s">
        <v>501</v>
      </c>
      <c r="F95" s="33" t="s">
        <v>416</v>
      </c>
      <c r="G95" s="45"/>
    </row>
    <row r="96" spans="1:7" s="23" customFormat="1" ht="23.25">
      <c r="A96" s="24"/>
      <c r="B96" s="41" t="s">
        <v>417</v>
      </c>
      <c r="C96" s="33"/>
      <c r="D96" s="33"/>
      <c r="E96" s="28" t="s">
        <v>502</v>
      </c>
      <c r="F96" s="33"/>
      <c r="G96" s="45"/>
    </row>
    <row r="97" spans="1:10" s="23" customFormat="1" ht="23.25">
      <c r="A97" s="24"/>
      <c r="B97" s="41" t="s">
        <v>489</v>
      </c>
      <c r="C97" s="33"/>
      <c r="D97" s="33"/>
      <c r="E97" s="44" t="s">
        <v>418</v>
      </c>
      <c r="F97" s="33"/>
      <c r="G97" s="45"/>
    </row>
    <row r="98" spans="1:10" s="23" customFormat="1" ht="23.25">
      <c r="A98" s="24"/>
      <c r="B98" s="38" t="s">
        <v>488</v>
      </c>
      <c r="C98" s="33"/>
      <c r="D98" s="33"/>
      <c r="E98" s="28" t="s">
        <v>494</v>
      </c>
      <c r="F98" s="33"/>
      <c r="G98" s="45"/>
    </row>
    <row r="99" spans="1:10" s="23" customFormat="1" ht="23.25">
      <c r="A99" s="24"/>
      <c r="B99" s="38" t="s">
        <v>490</v>
      </c>
      <c r="C99" s="33"/>
      <c r="D99" s="33"/>
      <c r="E99" s="28" t="s">
        <v>495</v>
      </c>
      <c r="F99" s="33"/>
      <c r="G99" s="45"/>
    </row>
    <row r="100" spans="1:10" s="23" customFormat="1" ht="23.25">
      <c r="A100" s="24"/>
      <c r="B100" s="38" t="s">
        <v>491</v>
      </c>
      <c r="C100" s="33"/>
      <c r="D100" s="33"/>
      <c r="E100" s="44" t="s">
        <v>418</v>
      </c>
      <c r="F100" s="33"/>
      <c r="G100" s="45"/>
    </row>
    <row r="101" spans="1:10" s="23" customFormat="1" ht="23.25">
      <c r="A101" s="24"/>
      <c r="B101" s="38" t="s">
        <v>492</v>
      </c>
      <c r="C101" s="33"/>
      <c r="D101" s="33"/>
      <c r="E101" s="28" t="s">
        <v>651</v>
      </c>
      <c r="F101" s="33"/>
      <c r="G101" s="45"/>
    </row>
    <row r="102" spans="1:10" s="23" customFormat="1" ht="23.25">
      <c r="A102" s="24"/>
      <c r="B102" s="38" t="s">
        <v>493</v>
      </c>
      <c r="C102" s="33"/>
      <c r="D102" s="33"/>
      <c r="E102" s="28" t="s">
        <v>420</v>
      </c>
      <c r="F102" s="33"/>
      <c r="G102" s="45"/>
    </row>
    <row r="103" spans="1:10" s="23" customFormat="1" ht="23.25">
      <c r="A103" s="24"/>
      <c r="B103" s="37" t="s">
        <v>357</v>
      </c>
      <c r="C103" s="33"/>
      <c r="D103" s="33"/>
      <c r="E103" s="28" t="s">
        <v>652</v>
      </c>
      <c r="F103" s="33"/>
      <c r="G103" s="45"/>
    </row>
    <row r="104" spans="1:10" s="23" customFormat="1" ht="23.25">
      <c r="A104" s="24" t="s">
        <v>654</v>
      </c>
      <c r="B104" s="37" t="s">
        <v>63</v>
      </c>
      <c r="C104" s="33"/>
      <c r="D104" s="24"/>
      <c r="E104" s="28" t="s">
        <v>498</v>
      </c>
      <c r="F104" s="33" t="s">
        <v>51</v>
      </c>
      <c r="G104" s="45"/>
    </row>
    <row r="105" spans="1:10" s="23" customFormat="1" ht="23.25">
      <c r="A105" s="24"/>
      <c r="B105" s="37" t="s">
        <v>499</v>
      </c>
      <c r="C105" s="33"/>
      <c r="D105" s="24"/>
      <c r="E105" s="28"/>
      <c r="F105" s="33"/>
      <c r="G105" s="45"/>
    </row>
    <row r="106" spans="1:10" s="23" customFormat="1" ht="23.25">
      <c r="A106" s="24" t="s">
        <v>653</v>
      </c>
      <c r="B106" s="37" t="s">
        <v>60</v>
      </c>
      <c r="C106" s="33"/>
      <c r="D106" s="24"/>
      <c r="E106" s="28"/>
      <c r="F106" s="33" t="s">
        <v>61</v>
      </c>
      <c r="G106" s="45"/>
    </row>
    <row r="107" spans="1:10" s="23" customFormat="1" ht="23.25">
      <c r="A107" s="24"/>
      <c r="B107" s="37" t="s">
        <v>503</v>
      </c>
      <c r="C107" s="33">
        <v>50</v>
      </c>
      <c r="D107" s="33"/>
      <c r="E107" s="28"/>
      <c r="F107" s="33"/>
      <c r="G107" s="45"/>
    </row>
    <row r="108" spans="1:10" s="23" customFormat="1" ht="23.25">
      <c r="A108" s="24"/>
      <c r="B108" s="37" t="s">
        <v>504</v>
      </c>
      <c r="C108" s="33"/>
      <c r="D108" s="33"/>
      <c r="E108" s="28" t="s">
        <v>500</v>
      </c>
      <c r="F108" s="33" t="s">
        <v>76</v>
      </c>
      <c r="G108" s="45"/>
    </row>
    <row r="109" spans="1:10" s="23" customFormat="1" ht="23.25">
      <c r="A109" s="24"/>
      <c r="B109" s="37" t="s">
        <v>505</v>
      </c>
      <c r="C109" s="33"/>
      <c r="D109" s="33"/>
      <c r="E109" s="28"/>
      <c r="F109" s="33" t="s">
        <v>44</v>
      </c>
      <c r="G109" s="45"/>
    </row>
    <row r="110" spans="1:10" s="23" customFormat="1">
      <c r="A110" s="24" t="s">
        <v>50</v>
      </c>
      <c r="B110" s="37" t="s">
        <v>506</v>
      </c>
      <c r="C110" s="33">
        <v>55</v>
      </c>
      <c r="D110" s="33"/>
      <c r="E110" s="28" t="s">
        <v>509</v>
      </c>
      <c r="F110" s="33" t="s">
        <v>45</v>
      </c>
      <c r="G110" s="46" t="s">
        <v>514</v>
      </c>
    </row>
    <row r="111" spans="1:10" s="23" customFormat="1" ht="23.25">
      <c r="A111" s="24"/>
      <c r="B111" s="37" t="s">
        <v>21</v>
      </c>
      <c r="C111" s="33"/>
      <c r="D111" s="33"/>
      <c r="E111" s="28" t="s">
        <v>508</v>
      </c>
      <c r="F111" s="33"/>
      <c r="G111" s="45"/>
    </row>
    <row r="112" spans="1:10" s="23" customFormat="1" ht="23.25">
      <c r="A112" s="312" t="s">
        <v>123</v>
      </c>
      <c r="B112" s="313"/>
      <c r="C112" s="47"/>
      <c r="D112" s="47"/>
      <c r="E112" s="48"/>
      <c r="F112" s="56"/>
      <c r="G112" s="57"/>
      <c r="H112" s="22"/>
      <c r="I112" s="22"/>
      <c r="J112" s="40"/>
    </row>
    <row r="113" spans="1:7" s="23" customFormat="1">
      <c r="A113" s="24" t="s">
        <v>633</v>
      </c>
      <c r="B113" s="37" t="s">
        <v>67</v>
      </c>
      <c r="C113" s="33">
        <v>53</v>
      </c>
      <c r="D113" s="33"/>
      <c r="E113" s="28" t="s">
        <v>513</v>
      </c>
      <c r="F113" s="33" t="s">
        <v>45</v>
      </c>
      <c r="G113" s="46" t="s">
        <v>514</v>
      </c>
    </row>
    <row r="114" spans="1:7" s="23" customFormat="1">
      <c r="A114" s="24" t="s">
        <v>11</v>
      </c>
      <c r="B114" s="37" t="s">
        <v>634</v>
      </c>
      <c r="C114" s="33">
        <v>54</v>
      </c>
      <c r="D114" s="24" t="s">
        <v>337</v>
      </c>
      <c r="E114" s="28"/>
      <c r="F114" s="33"/>
      <c r="G114" s="46"/>
    </row>
    <row r="115" spans="1:7" s="23" customFormat="1" ht="23.25">
      <c r="A115" s="24" t="s">
        <v>46</v>
      </c>
      <c r="B115" s="37" t="s">
        <v>521</v>
      </c>
      <c r="C115" s="33">
        <v>9</v>
      </c>
      <c r="D115" s="24"/>
      <c r="E115" s="28" t="s">
        <v>515</v>
      </c>
      <c r="F115" s="33" t="s">
        <v>516</v>
      </c>
      <c r="G115" s="45"/>
    </row>
    <row r="116" spans="1:7" s="23" customFormat="1" ht="23.25">
      <c r="A116" s="24"/>
      <c r="B116" s="37" t="s">
        <v>517</v>
      </c>
      <c r="C116" s="33">
        <v>22</v>
      </c>
      <c r="D116" s="24"/>
      <c r="E116" s="28"/>
      <c r="F116" s="33"/>
      <c r="G116" s="45"/>
    </row>
    <row r="117" spans="1:7" s="23" customFormat="1" ht="23.25">
      <c r="A117" s="24"/>
      <c r="B117" s="37" t="s">
        <v>518</v>
      </c>
      <c r="C117" s="33">
        <v>23</v>
      </c>
      <c r="D117" s="33"/>
      <c r="E117" s="28"/>
      <c r="F117" s="33"/>
      <c r="G117" s="45"/>
    </row>
    <row r="118" spans="1:7" s="23" customFormat="1" ht="23.25">
      <c r="A118" s="24"/>
      <c r="B118" s="37" t="s">
        <v>519</v>
      </c>
      <c r="C118" s="33"/>
      <c r="D118" s="33"/>
      <c r="E118" s="28"/>
      <c r="F118" s="33"/>
      <c r="G118" s="45"/>
    </row>
    <row r="119" spans="1:7" s="23" customFormat="1" ht="23.25">
      <c r="A119" s="24"/>
      <c r="B119" s="37" t="s">
        <v>520</v>
      </c>
      <c r="C119" s="33"/>
      <c r="D119" s="33"/>
      <c r="E119" s="28"/>
      <c r="F119" s="33"/>
      <c r="G119" s="45"/>
    </row>
    <row r="120" spans="1:7" s="23" customFormat="1" ht="23.25">
      <c r="A120" s="24"/>
      <c r="B120" s="37" t="s">
        <v>357</v>
      </c>
      <c r="C120" s="33"/>
      <c r="D120" s="33"/>
      <c r="E120" s="28"/>
      <c r="F120" s="33"/>
      <c r="G120" s="45"/>
    </row>
    <row r="121" spans="1:7" s="23" customFormat="1" ht="23.25">
      <c r="A121" s="24" t="s">
        <v>24</v>
      </c>
      <c r="B121" s="37" t="s">
        <v>522</v>
      </c>
      <c r="C121" s="33">
        <v>45</v>
      </c>
      <c r="D121" s="24"/>
      <c r="E121" s="28" t="s">
        <v>528</v>
      </c>
      <c r="F121" s="33" t="s">
        <v>628</v>
      </c>
      <c r="G121" s="45"/>
    </row>
    <row r="122" spans="1:7" s="23" customFormat="1" ht="23.25">
      <c r="A122" s="24"/>
      <c r="B122" s="38" t="s">
        <v>69</v>
      </c>
      <c r="C122" s="33"/>
      <c r="D122" s="24"/>
      <c r="E122" s="28"/>
      <c r="F122" s="33"/>
      <c r="G122" s="45"/>
    </row>
    <row r="123" spans="1:7" s="23" customFormat="1" ht="23.25">
      <c r="A123" s="24"/>
      <c r="B123" s="38" t="s">
        <v>70</v>
      </c>
      <c r="C123" s="33"/>
      <c r="D123" s="24"/>
      <c r="E123" s="28"/>
      <c r="F123" s="33"/>
      <c r="G123" s="45"/>
    </row>
    <row r="124" spans="1:7" s="23" customFormat="1" ht="23.25">
      <c r="A124" s="24"/>
      <c r="B124" s="38" t="s">
        <v>71</v>
      </c>
      <c r="C124" s="33"/>
      <c r="D124" s="24"/>
      <c r="E124" s="28"/>
      <c r="F124" s="33"/>
      <c r="G124" s="45"/>
    </row>
    <row r="125" spans="1:7" s="23" customFormat="1" ht="23.25">
      <c r="A125" s="24"/>
      <c r="B125" s="37" t="s">
        <v>73</v>
      </c>
      <c r="C125" s="33"/>
      <c r="D125" s="24"/>
      <c r="E125" s="28"/>
      <c r="F125" s="33" t="s">
        <v>75</v>
      </c>
      <c r="G125" s="45"/>
    </row>
    <row r="126" spans="1:7" s="23" customFormat="1" ht="23.25">
      <c r="A126" s="24"/>
      <c r="B126" s="38" t="s">
        <v>74</v>
      </c>
      <c r="C126" s="33"/>
      <c r="D126" s="24"/>
      <c r="E126" s="28"/>
      <c r="F126" s="33"/>
      <c r="G126" s="45"/>
    </row>
    <row r="127" spans="1:7" s="23" customFormat="1" ht="23.25">
      <c r="A127" s="24"/>
      <c r="B127" s="38" t="s">
        <v>86</v>
      </c>
      <c r="C127" s="33"/>
      <c r="D127" s="24"/>
      <c r="E127" s="28"/>
      <c r="F127" s="33"/>
      <c r="G127" s="45"/>
    </row>
    <row r="128" spans="1:7" s="23" customFormat="1" ht="23.25">
      <c r="A128" s="24"/>
      <c r="B128" s="37" t="s">
        <v>526</v>
      </c>
      <c r="C128" s="33"/>
      <c r="D128" s="24"/>
      <c r="E128" s="28" t="s">
        <v>524</v>
      </c>
      <c r="F128" s="33" t="s">
        <v>44</v>
      </c>
      <c r="G128" s="45"/>
    </row>
    <row r="129" spans="1:7" s="23" customFormat="1">
      <c r="A129" s="24"/>
      <c r="B129" s="37" t="s">
        <v>643</v>
      </c>
      <c r="C129" s="33">
        <v>15</v>
      </c>
      <c r="D129" s="24"/>
      <c r="E129" s="28" t="s">
        <v>574</v>
      </c>
      <c r="F129" s="33" t="s">
        <v>646</v>
      </c>
      <c r="G129" s="46" t="s">
        <v>575</v>
      </c>
    </row>
    <row r="130" spans="1:7" s="23" customFormat="1" ht="23.25">
      <c r="A130" s="24"/>
      <c r="B130" s="37" t="s">
        <v>644</v>
      </c>
      <c r="C130" s="33">
        <v>15</v>
      </c>
      <c r="D130" s="24"/>
      <c r="E130" s="28" t="s">
        <v>523</v>
      </c>
      <c r="F130" s="33" t="s">
        <v>647</v>
      </c>
      <c r="G130" s="45"/>
    </row>
    <row r="131" spans="1:7" s="23" customFormat="1" ht="23.25">
      <c r="A131" s="24"/>
      <c r="B131" s="37" t="s">
        <v>645</v>
      </c>
      <c r="C131" s="33">
        <v>15</v>
      </c>
      <c r="D131" s="24"/>
      <c r="E131" s="28" t="s">
        <v>523</v>
      </c>
      <c r="F131" s="33" t="s">
        <v>44</v>
      </c>
      <c r="G131" s="45"/>
    </row>
    <row r="132" spans="1:7" s="23" customFormat="1" ht="23.25">
      <c r="A132" s="24"/>
      <c r="B132" s="37" t="s">
        <v>63</v>
      </c>
      <c r="C132" s="33"/>
      <c r="D132" s="24"/>
      <c r="E132" s="28"/>
      <c r="F132" s="33"/>
      <c r="G132" s="45"/>
    </row>
    <row r="133" spans="1:7" s="23" customFormat="1" ht="23.25">
      <c r="A133" s="24" t="s">
        <v>525</v>
      </c>
      <c r="B133" s="37" t="s">
        <v>527</v>
      </c>
      <c r="C133" s="33"/>
      <c r="D133" s="24"/>
      <c r="E133" s="28" t="s">
        <v>529</v>
      </c>
      <c r="F133" s="33" t="s">
        <v>530</v>
      </c>
      <c r="G133" s="45"/>
    </row>
    <row r="134" spans="1:7" s="23" customFormat="1" ht="23.25">
      <c r="A134" s="24" t="s">
        <v>12</v>
      </c>
      <c r="B134" s="37" t="s">
        <v>85</v>
      </c>
      <c r="C134" s="33">
        <v>53</v>
      </c>
      <c r="D134" s="24"/>
      <c r="E134" s="28" t="s">
        <v>21</v>
      </c>
      <c r="F134" s="33" t="s">
        <v>45</v>
      </c>
      <c r="G134" s="45"/>
    </row>
    <row r="135" spans="1:7" s="23" customFormat="1" ht="23.25">
      <c r="A135" s="24" t="s">
        <v>531</v>
      </c>
      <c r="B135" s="37" t="s">
        <v>532</v>
      </c>
      <c r="C135" s="33"/>
      <c r="D135" s="24"/>
      <c r="E135" s="28"/>
      <c r="F135" s="33"/>
      <c r="G135" s="45"/>
    </row>
    <row r="136" spans="1:7" s="23" customFormat="1" ht="23.25">
      <c r="A136" s="24"/>
      <c r="B136" s="37" t="s">
        <v>536</v>
      </c>
      <c r="C136" s="33">
        <v>45</v>
      </c>
      <c r="D136" s="24"/>
      <c r="E136" s="28" t="s">
        <v>533</v>
      </c>
      <c r="F136" s="33" t="s">
        <v>629</v>
      </c>
      <c r="G136" s="45"/>
    </row>
    <row r="137" spans="1:7" s="23" customFormat="1" ht="23.25">
      <c r="A137" s="24" t="s">
        <v>26</v>
      </c>
      <c r="B137" s="37" t="s">
        <v>537</v>
      </c>
      <c r="C137" s="33"/>
      <c r="D137" s="24"/>
      <c r="E137" s="28"/>
      <c r="F137" s="33"/>
      <c r="G137" s="45"/>
    </row>
    <row r="138" spans="1:7" s="23" customFormat="1" ht="23.25">
      <c r="A138" s="24"/>
      <c r="B138" s="37" t="s">
        <v>534</v>
      </c>
      <c r="C138" s="33"/>
      <c r="D138" s="24"/>
      <c r="E138" s="28" t="s">
        <v>538</v>
      </c>
      <c r="F138" s="33" t="s">
        <v>540</v>
      </c>
      <c r="G138" s="45"/>
    </row>
    <row r="139" spans="1:7" s="23" customFormat="1" ht="23.25">
      <c r="A139" s="24"/>
      <c r="B139" s="37" t="s">
        <v>535</v>
      </c>
      <c r="C139" s="33"/>
      <c r="D139" s="33"/>
      <c r="E139" s="28" t="s">
        <v>539</v>
      </c>
      <c r="F139" s="33" t="s">
        <v>540</v>
      </c>
      <c r="G139" s="45"/>
    </row>
    <row r="140" spans="1:7" s="23" customFormat="1" ht="23.25">
      <c r="A140" s="24" t="s">
        <v>77</v>
      </c>
      <c r="B140" s="37" t="s">
        <v>541</v>
      </c>
      <c r="C140" s="33"/>
      <c r="D140" s="24"/>
      <c r="E140" s="28" t="s">
        <v>542</v>
      </c>
      <c r="F140" s="33" t="s">
        <v>543</v>
      </c>
      <c r="G140" s="45"/>
    </row>
    <row r="141" spans="1:7" s="23" customFormat="1" ht="23.25">
      <c r="A141" s="24" t="s">
        <v>544</v>
      </c>
      <c r="B141" s="37" t="s">
        <v>550</v>
      </c>
      <c r="C141" s="33"/>
      <c r="D141" s="24"/>
      <c r="E141" s="28" t="s">
        <v>548</v>
      </c>
      <c r="F141" s="33"/>
      <c r="G141" s="45"/>
    </row>
    <row r="142" spans="1:7" s="23" customFormat="1" ht="23.25">
      <c r="A142" s="24"/>
      <c r="B142" s="37" t="s">
        <v>545</v>
      </c>
      <c r="C142" s="33"/>
      <c r="D142" s="24"/>
      <c r="E142" s="28" t="s">
        <v>648</v>
      </c>
      <c r="F142" s="33" t="s">
        <v>549</v>
      </c>
      <c r="G142" s="45"/>
    </row>
    <row r="143" spans="1:7" s="23" customFormat="1" ht="23.25">
      <c r="A143" s="24"/>
      <c r="B143" s="41" t="s">
        <v>546</v>
      </c>
      <c r="C143" s="33"/>
      <c r="D143" s="24"/>
      <c r="E143" s="28"/>
      <c r="F143" s="33"/>
      <c r="G143" s="45"/>
    </row>
    <row r="144" spans="1:7" s="23" customFormat="1" ht="23.25">
      <c r="A144" s="24"/>
      <c r="B144" s="41" t="s">
        <v>547</v>
      </c>
      <c r="C144" s="33"/>
      <c r="D144" s="24"/>
      <c r="E144" s="28"/>
      <c r="F144" s="33"/>
      <c r="G144" s="45"/>
    </row>
    <row r="145" spans="1:10" s="23" customFormat="1" ht="23.25">
      <c r="A145" s="24"/>
      <c r="B145" s="37" t="s">
        <v>649</v>
      </c>
      <c r="C145" s="33"/>
      <c r="D145" s="24"/>
      <c r="E145" s="28"/>
      <c r="F145" s="33"/>
      <c r="G145" s="45"/>
    </row>
    <row r="146" spans="1:10" s="23" customFormat="1" ht="23.25">
      <c r="A146" s="24" t="s">
        <v>49</v>
      </c>
      <c r="B146" s="37" t="s">
        <v>551</v>
      </c>
      <c r="C146" s="33"/>
      <c r="D146" s="24"/>
      <c r="E146" s="28"/>
      <c r="F146" s="33"/>
      <c r="G146" s="45"/>
    </row>
    <row r="147" spans="1:10" s="23" customFormat="1" ht="23.25">
      <c r="A147" s="24"/>
      <c r="B147" s="37" t="s">
        <v>510</v>
      </c>
      <c r="C147" s="33"/>
      <c r="D147" s="33"/>
      <c r="E147" s="28" t="s">
        <v>511</v>
      </c>
      <c r="F147" s="33" t="s">
        <v>416</v>
      </c>
      <c r="G147" s="45"/>
    </row>
    <row r="148" spans="1:10" s="23" customFormat="1" ht="23.25">
      <c r="A148" s="24"/>
      <c r="B148" s="37" t="s">
        <v>512</v>
      </c>
      <c r="C148" s="33"/>
      <c r="D148" s="33"/>
      <c r="E148" s="28"/>
      <c r="F148" s="33"/>
      <c r="G148" s="45"/>
    </row>
    <row r="149" spans="1:10" s="23" customFormat="1">
      <c r="A149" s="24" t="s">
        <v>10</v>
      </c>
      <c r="B149" s="37" t="s">
        <v>506</v>
      </c>
      <c r="C149" s="33">
        <v>53</v>
      </c>
      <c r="D149" s="24"/>
      <c r="E149" s="28" t="s">
        <v>552</v>
      </c>
      <c r="F149" s="33" t="s">
        <v>45</v>
      </c>
      <c r="G149" s="46" t="s">
        <v>554</v>
      </c>
    </row>
    <row r="150" spans="1:10" s="23" customFormat="1" ht="23.25">
      <c r="A150" s="24"/>
      <c r="B150" s="37"/>
      <c r="C150" s="33"/>
      <c r="D150" s="24"/>
      <c r="E150" s="28" t="s">
        <v>553</v>
      </c>
      <c r="F150" s="33"/>
      <c r="G150" s="45"/>
    </row>
    <row r="151" spans="1:10" s="23" customFormat="1" ht="23.25">
      <c r="A151" s="24" t="s">
        <v>50</v>
      </c>
      <c r="B151" s="37" t="s">
        <v>64</v>
      </c>
      <c r="C151" s="33"/>
      <c r="D151" s="24"/>
      <c r="E151" s="28"/>
      <c r="F151" s="33"/>
      <c r="G151" s="45"/>
    </row>
    <row r="152" spans="1:10" s="23" customFormat="1" ht="23.25">
      <c r="A152" s="312" t="s">
        <v>140</v>
      </c>
      <c r="B152" s="313"/>
      <c r="C152" s="47"/>
      <c r="D152" s="47"/>
      <c r="E152" s="48"/>
      <c r="F152" s="56"/>
      <c r="G152" s="57"/>
      <c r="H152" s="22"/>
      <c r="I152" s="22"/>
      <c r="J152" s="40"/>
    </row>
    <row r="153" spans="1:10" s="23" customFormat="1">
      <c r="A153" s="24" t="s">
        <v>11</v>
      </c>
      <c r="B153" s="37" t="s">
        <v>67</v>
      </c>
      <c r="C153" s="33">
        <v>15</v>
      </c>
      <c r="D153" s="24"/>
      <c r="E153" s="28" t="s">
        <v>555</v>
      </c>
      <c r="F153" s="33" t="s">
        <v>45</v>
      </c>
      <c r="G153" s="46" t="s">
        <v>554</v>
      </c>
    </row>
    <row r="154" spans="1:10" s="23" customFormat="1" ht="23.25">
      <c r="A154" s="24" t="s">
        <v>46</v>
      </c>
      <c r="B154" s="37" t="s">
        <v>56</v>
      </c>
      <c r="C154" s="33"/>
      <c r="D154" s="24"/>
      <c r="E154" s="28" t="s">
        <v>557</v>
      </c>
      <c r="F154" s="33" t="s">
        <v>362</v>
      </c>
      <c r="G154" s="45"/>
    </row>
    <row r="155" spans="1:10" s="23" customFormat="1" ht="23.25">
      <c r="A155" s="24"/>
      <c r="B155" s="37" t="s">
        <v>556</v>
      </c>
      <c r="C155" s="33"/>
      <c r="D155" s="24"/>
      <c r="E155" s="28"/>
      <c r="F155" s="33"/>
      <c r="G155" s="45"/>
    </row>
    <row r="156" spans="1:10" s="23" customFormat="1" ht="23.25">
      <c r="A156" s="24" t="s">
        <v>8</v>
      </c>
      <c r="B156" s="37" t="s">
        <v>541</v>
      </c>
      <c r="C156" s="33">
        <v>53</v>
      </c>
      <c r="D156" s="24"/>
      <c r="E156" s="28" t="s">
        <v>558</v>
      </c>
      <c r="F156" s="33" t="s">
        <v>543</v>
      </c>
      <c r="G156" s="45"/>
    </row>
    <row r="157" spans="1:10" s="23" customFormat="1" ht="23.25">
      <c r="A157" s="24" t="s">
        <v>559</v>
      </c>
      <c r="B157" s="37" t="s">
        <v>563</v>
      </c>
      <c r="C157" s="33"/>
      <c r="D157" s="24"/>
      <c r="E157" s="28"/>
      <c r="F157" s="33"/>
      <c r="G157" s="45"/>
    </row>
    <row r="158" spans="1:10" s="23" customFormat="1">
      <c r="A158" s="24" t="s">
        <v>12</v>
      </c>
      <c r="B158" s="37" t="s">
        <v>561</v>
      </c>
      <c r="C158" s="33">
        <v>53</v>
      </c>
      <c r="D158" s="24"/>
      <c r="E158" s="28" t="s">
        <v>562</v>
      </c>
      <c r="F158" s="33" t="s">
        <v>45</v>
      </c>
      <c r="G158" s="46" t="s">
        <v>554</v>
      </c>
    </row>
    <row r="159" spans="1:10" s="23" customFormat="1" ht="23.25">
      <c r="A159" s="24" t="s">
        <v>26</v>
      </c>
      <c r="B159" s="37" t="s">
        <v>560</v>
      </c>
      <c r="C159" s="33"/>
      <c r="D159" s="24"/>
      <c r="E159" s="28"/>
      <c r="F159" s="33"/>
      <c r="G159" s="45"/>
    </row>
    <row r="160" spans="1:10" s="23" customFormat="1" ht="23.25">
      <c r="A160" s="24"/>
      <c r="B160" s="37" t="s">
        <v>564</v>
      </c>
      <c r="C160" s="33"/>
      <c r="D160" s="24"/>
      <c r="E160" s="28"/>
      <c r="F160" s="33"/>
      <c r="G160" s="45"/>
    </row>
    <row r="161" spans="1:10" s="23" customFormat="1" ht="23.25">
      <c r="A161" s="24" t="s">
        <v>35</v>
      </c>
      <c r="B161" s="37" t="s">
        <v>566</v>
      </c>
      <c r="C161" s="33">
        <v>53</v>
      </c>
      <c r="D161" s="24"/>
      <c r="E161" s="28" t="s">
        <v>565</v>
      </c>
      <c r="F161" s="33" t="s">
        <v>543</v>
      </c>
      <c r="G161" s="45"/>
    </row>
    <row r="162" spans="1:10" s="23" customFormat="1" ht="23.25">
      <c r="A162" s="24"/>
      <c r="B162" s="37" t="s">
        <v>567</v>
      </c>
      <c r="C162" s="33"/>
      <c r="D162" s="24"/>
      <c r="E162" s="28" t="s">
        <v>571</v>
      </c>
      <c r="F162" s="33"/>
      <c r="G162" s="45"/>
    </row>
    <row r="163" spans="1:10" s="23" customFormat="1" ht="23.25">
      <c r="A163" s="24"/>
      <c r="B163" s="37" t="s">
        <v>568</v>
      </c>
      <c r="C163" s="33"/>
      <c r="D163" s="24"/>
      <c r="E163" s="28" t="s">
        <v>569</v>
      </c>
      <c r="F163" s="33"/>
      <c r="G163" s="45"/>
    </row>
    <row r="164" spans="1:10" s="23" customFormat="1" ht="23.25">
      <c r="A164" s="24"/>
      <c r="B164" s="37" t="s">
        <v>570</v>
      </c>
      <c r="C164" s="33"/>
      <c r="D164" s="24"/>
      <c r="E164" s="28"/>
      <c r="F164" s="33"/>
      <c r="G164" s="45"/>
    </row>
    <row r="165" spans="1:10" s="23" customFormat="1" ht="23.25">
      <c r="A165" s="24"/>
      <c r="B165" s="37" t="s">
        <v>572</v>
      </c>
      <c r="C165" s="33"/>
      <c r="D165" s="24"/>
      <c r="E165" s="28"/>
      <c r="F165" s="33"/>
      <c r="G165" s="45"/>
    </row>
    <row r="166" spans="1:10" s="23" customFormat="1" ht="23.25">
      <c r="A166" s="24"/>
      <c r="B166" s="37" t="s">
        <v>573</v>
      </c>
      <c r="C166" s="30"/>
      <c r="D166" s="33"/>
      <c r="E166" s="28"/>
      <c r="F166" s="33"/>
      <c r="G166" s="45"/>
    </row>
    <row r="167" spans="1:10" s="23" customFormat="1">
      <c r="A167" s="24" t="s">
        <v>10</v>
      </c>
      <c r="B167" s="37" t="s">
        <v>65</v>
      </c>
      <c r="C167" s="33">
        <v>53</v>
      </c>
      <c r="D167" s="24"/>
      <c r="E167" s="28" t="s">
        <v>655</v>
      </c>
      <c r="F167" s="33" t="s">
        <v>45</v>
      </c>
      <c r="G167" s="46" t="s">
        <v>554</v>
      </c>
    </row>
    <row r="168" spans="1:10" s="23" customFormat="1" ht="23.25">
      <c r="A168" s="24"/>
      <c r="B168" s="37"/>
      <c r="C168" s="33"/>
      <c r="D168" s="24"/>
      <c r="E168" s="28" t="s">
        <v>656</v>
      </c>
      <c r="F168" s="33"/>
      <c r="G168" s="45"/>
    </row>
    <row r="169" spans="1:10" s="23" customFormat="1" ht="23.25">
      <c r="A169" s="24" t="s">
        <v>50</v>
      </c>
      <c r="B169" s="37" t="s">
        <v>64</v>
      </c>
      <c r="C169" s="33"/>
      <c r="D169" s="24"/>
      <c r="E169" s="28"/>
      <c r="F169" s="33"/>
      <c r="G169" s="45"/>
    </row>
    <row r="170" spans="1:10" s="23" customFormat="1" ht="23.25">
      <c r="A170" s="24"/>
      <c r="B170" s="37" t="s">
        <v>576</v>
      </c>
      <c r="C170" s="33"/>
      <c r="D170" s="24"/>
      <c r="E170" s="28"/>
      <c r="F170" s="33"/>
      <c r="G170" s="45"/>
    </row>
    <row r="171" spans="1:10" s="23" customFormat="1" ht="23.25">
      <c r="A171" s="312" t="s">
        <v>158</v>
      </c>
      <c r="B171" s="313"/>
      <c r="C171" s="47"/>
      <c r="D171" s="47"/>
      <c r="E171" s="48"/>
      <c r="F171" s="56"/>
      <c r="G171" s="57"/>
      <c r="H171" s="22"/>
      <c r="I171" s="22"/>
      <c r="J171" s="40"/>
    </row>
    <row r="172" spans="1:10" s="23" customFormat="1">
      <c r="A172" s="24" t="s">
        <v>11</v>
      </c>
      <c r="B172" s="37" t="s">
        <v>78</v>
      </c>
      <c r="C172" s="33">
        <v>15</v>
      </c>
      <c r="D172" s="24"/>
      <c r="E172" s="28" t="s">
        <v>577</v>
      </c>
      <c r="F172" s="33" t="s">
        <v>45</v>
      </c>
      <c r="G172" s="46" t="s">
        <v>554</v>
      </c>
    </row>
    <row r="173" spans="1:10" s="23" customFormat="1">
      <c r="A173" s="24"/>
      <c r="B173" s="37" t="s">
        <v>79</v>
      </c>
      <c r="C173" s="33"/>
      <c r="D173" s="24"/>
      <c r="E173" s="28" t="s">
        <v>80</v>
      </c>
      <c r="F173" s="33"/>
      <c r="G173" s="46"/>
    </row>
    <row r="174" spans="1:10" s="23" customFormat="1">
      <c r="A174" s="24"/>
      <c r="B174" s="37" t="s">
        <v>63</v>
      </c>
      <c r="C174" s="33"/>
      <c r="D174" s="24"/>
      <c r="E174" s="28" t="s">
        <v>21</v>
      </c>
      <c r="F174" s="33" t="s">
        <v>21</v>
      </c>
      <c r="G174" s="46"/>
    </row>
    <row r="175" spans="1:10" s="23" customFormat="1">
      <c r="A175" s="24" t="s">
        <v>46</v>
      </c>
      <c r="B175" s="37" t="s">
        <v>578</v>
      </c>
      <c r="C175" s="33">
        <v>53</v>
      </c>
      <c r="D175" s="24" t="s">
        <v>337</v>
      </c>
      <c r="E175" s="28" t="s">
        <v>579</v>
      </c>
      <c r="F175" s="33" t="s">
        <v>339</v>
      </c>
      <c r="G175" s="46"/>
    </row>
    <row r="176" spans="1:10" s="23" customFormat="1">
      <c r="A176" s="24" t="s">
        <v>12</v>
      </c>
      <c r="B176" s="37" t="s">
        <v>657</v>
      </c>
      <c r="C176" s="33"/>
      <c r="D176" s="24"/>
      <c r="E176" s="28"/>
      <c r="F176" s="33" t="s">
        <v>44</v>
      </c>
      <c r="G176" s="46"/>
    </row>
    <row r="177" spans="1:7" s="23" customFormat="1">
      <c r="A177" s="24" t="s">
        <v>77</v>
      </c>
      <c r="B177" s="37" t="s">
        <v>580</v>
      </c>
      <c r="C177" s="33"/>
      <c r="D177" s="24"/>
      <c r="E177" s="28"/>
      <c r="F177" s="33" t="s">
        <v>44</v>
      </c>
      <c r="G177" s="46"/>
    </row>
    <row r="178" spans="1:7" s="23" customFormat="1">
      <c r="A178" s="24" t="s">
        <v>21</v>
      </c>
      <c r="B178" s="37" t="s">
        <v>581</v>
      </c>
      <c r="C178" s="33"/>
      <c r="D178" s="24"/>
      <c r="E178" s="28"/>
      <c r="F178" s="33"/>
      <c r="G178" s="46"/>
    </row>
    <row r="179" spans="1:7" s="23" customFormat="1">
      <c r="A179" s="24" t="s">
        <v>35</v>
      </c>
      <c r="B179" s="37" t="s">
        <v>582</v>
      </c>
      <c r="C179" s="33"/>
      <c r="D179" s="24"/>
      <c r="E179" s="28"/>
      <c r="F179" s="33"/>
      <c r="G179" s="46"/>
    </row>
    <row r="180" spans="1:7" s="23" customFormat="1">
      <c r="A180" s="24"/>
      <c r="B180" s="37" t="s">
        <v>583</v>
      </c>
      <c r="C180" s="33"/>
      <c r="D180" s="24"/>
      <c r="E180" s="28"/>
      <c r="F180" s="33"/>
      <c r="G180" s="46"/>
    </row>
    <row r="181" spans="1:7">
      <c r="A181" s="33"/>
      <c r="B181" s="27" t="s">
        <v>584</v>
      </c>
      <c r="C181" s="33"/>
      <c r="D181" s="33"/>
      <c r="E181" s="28"/>
      <c r="F181" s="33"/>
      <c r="G181" s="62"/>
    </row>
    <row r="182" spans="1:7">
      <c r="A182" s="59"/>
      <c r="B182" s="60"/>
      <c r="C182" s="59"/>
      <c r="D182" s="59"/>
      <c r="E182" s="61"/>
      <c r="F182" s="60"/>
      <c r="G182" s="60"/>
    </row>
    <row r="183" spans="1:7">
      <c r="A183" s="63"/>
      <c r="B183" s="64"/>
      <c r="C183" s="63"/>
      <c r="D183" s="63"/>
      <c r="E183" s="65"/>
      <c r="F183" s="64"/>
      <c r="G183" s="64"/>
    </row>
  </sheetData>
  <mergeCells count="10">
    <mergeCell ref="A68:B68"/>
    <mergeCell ref="A152:B152"/>
    <mergeCell ref="A171:B171"/>
    <mergeCell ref="A6:A7"/>
    <mergeCell ref="A112:B112"/>
    <mergeCell ref="A1:G1"/>
    <mergeCell ref="A2:G2"/>
    <mergeCell ref="A3:G3"/>
    <mergeCell ref="A5:B5"/>
    <mergeCell ref="A21:B21"/>
  </mergeCells>
  <pageMargins left="0.15" right="0.15" top="0.4" bottom="0.4" header="0.3" footer="0.3"/>
  <pageSetup paperSize="9" scale="4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3399"/>
  </sheetPr>
  <dimension ref="A1:E59"/>
  <sheetViews>
    <sheetView zoomScale="80" zoomScaleNormal="80" zoomScaleSheetLayoutView="80" workbookViewId="0">
      <pane ySplit="6" topLeftCell="A7" activePane="bottomLeft" state="frozen"/>
      <selection pane="bottomLeft" activeCell="C56" sqref="C56"/>
    </sheetView>
  </sheetViews>
  <sheetFormatPr defaultColWidth="9" defaultRowHeight="20.25"/>
  <cols>
    <col min="1" max="1" width="40.42578125" style="1" customWidth="1"/>
    <col min="2" max="2" width="39.7109375" style="1" customWidth="1"/>
    <col min="3" max="3" width="42.28515625" style="1" customWidth="1"/>
    <col min="4" max="4" width="38.5703125" style="1" customWidth="1"/>
    <col min="5" max="5" width="43.85546875" style="19" bestFit="1" customWidth="1"/>
    <col min="6" max="16384" width="9" style="1"/>
  </cols>
  <sheetData>
    <row r="1" spans="1:5" ht="30">
      <c r="A1" s="318" t="s">
        <v>165</v>
      </c>
      <c r="B1" s="318"/>
      <c r="C1" s="318"/>
      <c r="D1" s="318"/>
      <c r="E1" s="318"/>
    </row>
    <row r="2" spans="1:5" ht="30">
      <c r="A2" s="318" t="s">
        <v>164</v>
      </c>
      <c r="B2" s="318"/>
      <c r="C2" s="318"/>
      <c r="D2" s="318"/>
      <c r="E2" s="318"/>
    </row>
    <row r="3" spans="1:5" ht="30">
      <c r="A3" s="318" t="s">
        <v>87</v>
      </c>
      <c r="B3" s="318"/>
      <c r="C3" s="318"/>
      <c r="D3" s="318"/>
      <c r="E3" s="318"/>
    </row>
    <row r="4" spans="1:5" ht="30">
      <c r="A4" s="319" t="s">
        <v>112</v>
      </c>
      <c r="B4" s="319"/>
      <c r="C4" s="319"/>
      <c r="D4" s="319"/>
      <c r="E4" s="319"/>
    </row>
    <row r="5" spans="1:5" ht="39" thickBot="1">
      <c r="A5" s="101" t="s">
        <v>211</v>
      </c>
      <c r="B5" s="66"/>
      <c r="C5" s="66"/>
      <c r="D5" s="66"/>
      <c r="E5" s="66"/>
    </row>
    <row r="6" spans="1:5" s="2" customFormat="1" ht="30.75" thickBot="1">
      <c r="A6" s="73" t="s">
        <v>3</v>
      </c>
      <c r="B6" s="73" t="s">
        <v>5</v>
      </c>
      <c r="C6" s="73" t="s">
        <v>4</v>
      </c>
      <c r="D6" s="73" t="s">
        <v>6</v>
      </c>
      <c r="E6" s="73" t="s">
        <v>7</v>
      </c>
    </row>
    <row r="7" spans="1:5" ht="30">
      <c r="A7" s="315" t="s">
        <v>88</v>
      </c>
      <c r="B7" s="316"/>
      <c r="C7" s="316"/>
      <c r="D7" s="316"/>
      <c r="E7" s="317"/>
    </row>
    <row r="8" spans="1:5" ht="30">
      <c r="A8" s="3"/>
      <c r="B8" s="4"/>
      <c r="C8" s="67" t="s">
        <v>95</v>
      </c>
      <c r="D8" s="4" t="s">
        <v>96</v>
      </c>
      <c r="E8" s="69" t="s">
        <v>93</v>
      </c>
    </row>
    <row r="9" spans="1:5" ht="30">
      <c r="A9" s="3"/>
      <c r="B9" s="5"/>
      <c r="C9" s="68" t="s">
        <v>89</v>
      </c>
      <c r="D9" s="5" t="s">
        <v>90</v>
      </c>
      <c r="E9" s="69" t="s">
        <v>94</v>
      </c>
    </row>
    <row r="10" spans="1:5" ht="30">
      <c r="A10" s="5"/>
      <c r="B10" s="5"/>
      <c r="C10" s="67" t="s">
        <v>91</v>
      </c>
      <c r="D10" s="5" t="s">
        <v>92</v>
      </c>
      <c r="E10" s="69" t="s">
        <v>107</v>
      </c>
    </row>
    <row r="11" spans="1:5" ht="30">
      <c r="A11" s="5"/>
      <c r="B11" s="3"/>
      <c r="C11" s="11" t="s">
        <v>97</v>
      </c>
      <c r="D11" s="6" t="s">
        <v>103</v>
      </c>
      <c r="E11" s="12"/>
    </row>
    <row r="12" spans="1:5" ht="28.5">
      <c r="A12" s="3"/>
      <c r="B12" s="3"/>
      <c r="C12" s="11" t="s">
        <v>98</v>
      </c>
      <c r="D12" s="6" t="s">
        <v>104</v>
      </c>
      <c r="E12" s="12"/>
    </row>
    <row r="13" spans="1:5" ht="28.5">
      <c r="A13" s="3"/>
      <c r="B13" s="3"/>
      <c r="C13" s="11" t="s">
        <v>99</v>
      </c>
      <c r="D13" s="6" t="s">
        <v>105</v>
      </c>
      <c r="E13" s="12"/>
    </row>
    <row r="14" spans="1:5" ht="28.5">
      <c r="A14" s="3"/>
      <c r="B14" s="3"/>
      <c r="C14" s="6" t="s">
        <v>100</v>
      </c>
      <c r="D14" s="81" t="s">
        <v>106</v>
      </c>
      <c r="E14" s="12"/>
    </row>
    <row r="15" spans="1:5" ht="30">
      <c r="A15" s="3"/>
      <c r="B15" s="4"/>
      <c r="C15" s="6" t="s">
        <v>101</v>
      </c>
      <c r="D15" s="82"/>
      <c r="E15" s="3"/>
    </row>
    <row r="16" spans="1:5" ht="30">
      <c r="A16" s="3"/>
      <c r="B16" s="5"/>
      <c r="C16" s="83" t="s">
        <v>102</v>
      </c>
      <c r="D16" s="3"/>
      <c r="E16" s="3"/>
    </row>
    <row r="17" spans="1:5" ht="30.75" thickBot="1">
      <c r="A17" s="17"/>
      <c r="B17" s="92"/>
      <c r="C17" s="7"/>
      <c r="D17" s="17"/>
      <c r="E17" s="17"/>
    </row>
    <row r="18" spans="1:5" ht="30">
      <c r="A18" s="315" t="s">
        <v>108</v>
      </c>
      <c r="B18" s="316"/>
      <c r="C18" s="316"/>
      <c r="D18" s="316"/>
      <c r="E18" s="317"/>
    </row>
    <row r="19" spans="1:5" ht="30">
      <c r="A19" s="69" t="s">
        <v>93</v>
      </c>
      <c r="B19" s="71"/>
      <c r="C19" s="67" t="s">
        <v>95</v>
      </c>
      <c r="D19" s="4" t="s">
        <v>96</v>
      </c>
      <c r="E19" s="67" t="s">
        <v>95</v>
      </c>
    </row>
    <row r="20" spans="1:5" ht="30">
      <c r="A20" s="69" t="s">
        <v>94</v>
      </c>
      <c r="B20" s="70"/>
      <c r="C20" s="68" t="s">
        <v>109</v>
      </c>
      <c r="D20" s="5" t="s">
        <v>113</v>
      </c>
      <c r="E20" s="67" t="s">
        <v>118</v>
      </c>
    </row>
    <row r="21" spans="1:5" ht="30">
      <c r="A21" s="69" t="s">
        <v>107</v>
      </c>
      <c r="B21" s="70"/>
      <c r="C21" s="67" t="s">
        <v>91</v>
      </c>
      <c r="D21" s="5" t="s">
        <v>114</v>
      </c>
      <c r="E21" s="67" t="s">
        <v>119</v>
      </c>
    </row>
    <row r="22" spans="1:5" ht="28.5">
      <c r="A22" s="72"/>
      <c r="B22" s="72"/>
      <c r="C22" s="74" t="s">
        <v>135</v>
      </c>
      <c r="D22" s="11" t="s">
        <v>115</v>
      </c>
      <c r="E22" s="11" t="s">
        <v>134</v>
      </c>
    </row>
    <row r="23" spans="1:5" ht="28.5">
      <c r="A23" s="72"/>
      <c r="B23" s="72"/>
      <c r="C23" s="74" t="s">
        <v>110</v>
      </c>
      <c r="D23" s="11" t="s">
        <v>116</v>
      </c>
      <c r="E23" s="11" t="s">
        <v>120</v>
      </c>
    </row>
    <row r="24" spans="1:5" ht="28.5">
      <c r="A24" s="72"/>
      <c r="B24" s="72"/>
      <c r="C24" s="74" t="s">
        <v>111</v>
      </c>
      <c r="D24" s="11" t="s">
        <v>117</v>
      </c>
      <c r="E24" s="11" t="s">
        <v>121</v>
      </c>
    </row>
    <row r="25" spans="1:5" ht="28.5">
      <c r="A25" s="12"/>
      <c r="B25" s="72"/>
      <c r="C25" s="11" t="s">
        <v>100</v>
      </c>
      <c r="D25" s="11" t="s">
        <v>106</v>
      </c>
      <c r="E25" s="102" t="s">
        <v>208</v>
      </c>
    </row>
    <row r="26" spans="1:5" ht="28.5">
      <c r="A26" s="72"/>
      <c r="B26" s="72"/>
      <c r="C26" s="74" t="s">
        <v>101</v>
      </c>
      <c r="D26" s="84"/>
      <c r="E26" s="11" t="s">
        <v>101</v>
      </c>
    </row>
    <row r="27" spans="1:5" ht="28.5">
      <c r="A27" s="12"/>
      <c r="B27" s="72"/>
      <c r="C27" s="74" t="s">
        <v>102</v>
      </c>
      <c r="D27" s="84"/>
      <c r="E27" s="11" t="s">
        <v>122</v>
      </c>
    </row>
    <row r="28" spans="1:5" ht="29.25" thickBot="1">
      <c r="A28" s="94"/>
      <c r="B28" s="95"/>
      <c r="C28" s="96"/>
      <c r="D28" s="97"/>
      <c r="E28" s="93"/>
    </row>
    <row r="29" spans="1:5" s="8" customFormat="1" ht="30">
      <c r="A29" s="315" t="s">
        <v>123</v>
      </c>
      <c r="B29" s="316"/>
      <c r="C29" s="316"/>
      <c r="D29" s="316"/>
      <c r="E29" s="317"/>
    </row>
    <row r="30" spans="1:5" s="9" customFormat="1" ht="30">
      <c r="A30" s="67" t="s">
        <v>124</v>
      </c>
      <c r="B30" s="4"/>
      <c r="C30" s="67" t="s">
        <v>95</v>
      </c>
      <c r="D30" s="4" t="s">
        <v>96</v>
      </c>
      <c r="E30" s="67" t="s">
        <v>95</v>
      </c>
    </row>
    <row r="31" spans="1:5" s="9" customFormat="1" ht="30">
      <c r="A31" s="67" t="s">
        <v>118</v>
      </c>
      <c r="B31" s="5"/>
      <c r="C31" s="67" t="s">
        <v>118</v>
      </c>
      <c r="D31" s="5" t="s">
        <v>133</v>
      </c>
      <c r="E31" s="67" t="s">
        <v>118</v>
      </c>
    </row>
    <row r="32" spans="1:5" s="9" customFormat="1" ht="30">
      <c r="A32" s="67" t="s">
        <v>125</v>
      </c>
      <c r="B32" s="5"/>
      <c r="C32" s="67" t="s">
        <v>91</v>
      </c>
      <c r="D32" s="5" t="s">
        <v>114</v>
      </c>
      <c r="E32" s="67" t="s">
        <v>119</v>
      </c>
    </row>
    <row r="33" spans="1:5" s="9" customFormat="1" ht="28.5">
      <c r="A33" s="85" t="s">
        <v>131</v>
      </c>
      <c r="B33" s="11"/>
      <c r="C33" s="77" t="s">
        <v>136</v>
      </c>
      <c r="D33" s="11" t="s">
        <v>146</v>
      </c>
      <c r="E33" s="75" t="s">
        <v>130</v>
      </c>
    </row>
    <row r="34" spans="1:5" s="9" customFormat="1" ht="28.5">
      <c r="A34" s="86" t="s">
        <v>129</v>
      </c>
      <c r="B34" s="11"/>
      <c r="C34" s="77" t="s">
        <v>126</v>
      </c>
      <c r="D34" s="11" t="s">
        <v>419</v>
      </c>
      <c r="E34" s="75" t="s">
        <v>209</v>
      </c>
    </row>
    <row r="35" spans="1:5" s="9" customFormat="1" ht="28.5">
      <c r="A35" s="87" t="s">
        <v>127</v>
      </c>
      <c r="B35" s="76"/>
      <c r="C35" s="77" t="s">
        <v>137</v>
      </c>
      <c r="D35" s="76" t="s">
        <v>145</v>
      </c>
      <c r="E35" s="75" t="s">
        <v>139</v>
      </c>
    </row>
    <row r="36" spans="1:5" s="9" customFormat="1" ht="28.5">
      <c r="A36" s="87" t="s">
        <v>128</v>
      </c>
      <c r="B36" s="11"/>
      <c r="C36" s="77" t="s">
        <v>138</v>
      </c>
      <c r="D36" s="78" t="s">
        <v>106</v>
      </c>
      <c r="E36" s="75" t="s">
        <v>100</v>
      </c>
    </row>
    <row r="37" spans="1:5" s="9" customFormat="1" ht="28.5">
      <c r="A37" s="11" t="s">
        <v>101</v>
      </c>
      <c r="B37" s="88"/>
      <c r="C37" s="11" t="s">
        <v>101</v>
      </c>
      <c r="D37" s="78" t="s">
        <v>21</v>
      </c>
      <c r="E37" s="11" t="s">
        <v>101</v>
      </c>
    </row>
    <row r="38" spans="1:5" s="9" customFormat="1" ht="28.5">
      <c r="A38" s="11"/>
      <c r="B38" s="12"/>
      <c r="C38" s="10"/>
      <c r="D38" s="6"/>
      <c r="E38" s="11" t="s">
        <v>122</v>
      </c>
    </row>
    <row r="39" spans="1:5" s="9" customFormat="1" ht="29.25" thickBot="1">
      <c r="A39" s="98"/>
      <c r="B39" s="94"/>
      <c r="C39" s="99"/>
      <c r="D39" s="7"/>
      <c r="E39" s="93"/>
    </row>
    <row r="40" spans="1:5" ht="30">
      <c r="A40" s="315" t="s">
        <v>140</v>
      </c>
      <c r="B40" s="316"/>
      <c r="C40" s="316"/>
      <c r="D40" s="316"/>
      <c r="E40" s="317"/>
    </row>
    <row r="41" spans="1:5" ht="30">
      <c r="A41" s="67" t="s">
        <v>124</v>
      </c>
      <c r="B41" s="4" t="s">
        <v>96</v>
      </c>
      <c r="C41" s="67" t="s">
        <v>95</v>
      </c>
      <c r="D41" s="4" t="s">
        <v>96</v>
      </c>
      <c r="E41" s="67" t="s">
        <v>95</v>
      </c>
    </row>
    <row r="42" spans="1:5" ht="30">
      <c r="A42" s="67" t="s">
        <v>118</v>
      </c>
      <c r="B42" s="5" t="s">
        <v>133</v>
      </c>
      <c r="C42" s="67" t="s">
        <v>118</v>
      </c>
      <c r="D42" s="5" t="s">
        <v>133</v>
      </c>
      <c r="E42" s="67" t="s">
        <v>118</v>
      </c>
    </row>
    <row r="43" spans="1:5" ht="30">
      <c r="A43" s="67" t="s">
        <v>125</v>
      </c>
      <c r="B43" s="5" t="s">
        <v>144</v>
      </c>
      <c r="C43" s="67" t="s">
        <v>91</v>
      </c>
      <c r="D43" s="5" t="s">
        <v>156</v>
      </c>
      <c r="E43" s="67" t="s">
        <v>119</v>
      </c>
    </row>
    <row r="44" spans="1:5" ht="28.5">
      <c r="A44" s="86" t="s">
        <v>141</v>
      </c>
      <c r="B44" s="78" t="s">
        <v>147</v>
      </c>
      <c r="C44" s="6" t="s">
        <v>150</v>
      </c>
      <c r="D44" s="6" t="s">
        <v>155</v>
      </c>
      <c r="E44" s="76" t="s">
        <v>157</v>
      </c>
    </row>
    <row r="45" spans="1:5" ht="30">
      <c r="A45" s="86" t="s">
        <v>143</v>
      </c>
      <c r="B45" s="78" t="s">
        <v>148</v>
      </c>
      <c r="C45" s="6" t="s">
        <v>151</v>
      </c>
      <c r="D45" s="6" t="s">
        <v>104</v>
      </c>
      <c r="E45" s="80" t="s">
        <v>630</v>
      </c>
    </row>
    <row r="46" spans="1:5" ht="30">
      <c r="A46" s="86" t="s">
        <v>142</v>
      </c>
      <c r="B46" s="6" t="s">
        <v>132</v>
      </c>
      <c r="C46" s="6" t="s">
        <v>152</v>
      </c>
      <c r="D46" s="6" t="s">
        <v>132</v>
      </c>
      <c r="E46" s="80" t="s">
        <v>631</v>
      </c>
    </row>
    <row r="47" spans="1:5" ht="30">
      <c r="A47" s="87" t="s">
        <v>149</v>
      </c>
      <c r="B47" s="78" t="s">
        <v>21</v>
      </c>
      <c r="C47" s="6" t="s">
        <v>153</v>
      </c>
      <c r="D47" s="5"/>
      <c r="E47" s="80" t="s">
        <v>632</v>
      </c>
    </row>
    <row r="48" spans="1:5" ht="30">
      <c r="A48" s="11"/>
      <c r="B48" s="89"/>
      <c r="C48" s="6" t="s">
        <v>154</v>
      </c>
      <c r="D48" s="5"/>
      <c r="E48" s="76" t="s">
        <v>101</v>
      </c>
    </row>
    <row r="49" spans="1:5" ht="29.25" thickBot="1">
      <c r="A49" s="11"/>
      <c r="B49" s="12"/>
      <c r="C49" s="6" t="s">
        <v>210</v>
      </c>
      <c r="D49" s="13"/>
      <c r="E49" s="79" t="s">
        <v>122</v>
      </c>
    </row>
    <row r="50" spans="1:5" ht="30">
      <c r="A50" s="315" t="s">
        <v>158</v>
      </c>
      <c r="B50" s="316"/>
      <c r="C50" s="316"/>
      <c r="D50" s="316"/>
      <c r="E50" s="317"/>
    </row>
    <row r="51" spans="1:5" ht="30">
      <c r="A51" s="67" t="s">
        <v>124</v>
      </c>
      <c r="B51" s="15"/>
      <c r="C51" s="5" t="s">
        <v>95</v>
      </c>
      <c r="D51" s="14"/>
      <c r="E51" s="3"/>
    </row>
    <row r="52" spans="1:5" ht="30">
      <c r="A52" s="67" t="s">
        <v>118</v>
      </c>
      <c r="B52" s="15"/>
      <c r="C52" s="5" t="s">
        <v>658</v>
      </c>
      <c r="D52" s="14"/>
      <c r="E52" s="3"/>
    </row>
    <row r="53" spans="1:5" ht="30">
      <c r="A53" s="67" t="s">
        <v>125</v>
      </c>
      <c r="B53" s="15"/>
      <c r="C53" s="5" t="s">
        <v>91</v>
      </c>
      <c r="D53" s="14"/>
      <c r="E53" s="3"/>
    </row>
    <row r="54" spans="1:5" ht="30">
      <c r="A54" s="75" t="s">
        <v>159</v>
      </c>
      <c r="B54" s="15"/>
      <c r="C54" s="6" t="s">
        <v>659</v>
      </c>
      <c r="D54" s="14"/>
      <c r="E54" s="3"/>
    </row>
    <row r="55" spans="1:5" ht="30">
      <c r="A55" s="75" t="s">
        <v>163</v>
      </c>
      <c r="B55" s="15"/>
      <c r="C55" s="6" t="s">
        <v>660</v>
      </c>
      <c r="D55" s="14"/>
      <c r="E55" s="3"/>
    </row>
    <row r="56" spans="1:5" ht="30">
      <c r="A56" s="75" t="s">
        <v>160</v>
      </c>
      <c r="B56" s="15"/>
      <c r="C56" s="6" t="s">
        <v>661</v>
      </c>
      <c r="D56" s="14"/>
      <c r="E56" s="3"/>
    </row>
    <row r="57" spans="1:5" ht="30">
      <c r="A57" s="90" t="s">
        <v>161</v>
      </c>
      <c r="B57" s="15"/>
      <c r="C57" s="6" t="s">
        <v>149</v>
      </c>
      <c r="D57" s="14"/>
      <c r="E57" s="3"/>
    </row>
    <row r="58" spans="1:5" ht="30">
      <c r="A58" s="91" t="s">
        <v>162</v>
      </c>
      <c r="B58" s="15"/>
      <c r="C58" s="6" t="s">
        <v>662</v>
      </c>
      <c r="D58" s="14"/>
      <c r="E58" s="3"/>
    </row>
    <row r="59" spans="1:5" ht="30.75" thickBot="1">
      <c r="A59" s="7"/>
      <c r="B59" s="16"/>
      <c r="C59" s="7" t="s">
        <v>102</v>
      </c>
      <c r="D59" s="18"/>
      <c r="E59" s="17"/>
    </row>
  </sheetData>
  <mergeCells count="9">
    <mergeCell ref="A50:E50"/>
    <mergeCell ref="A29:E29"/>
    <mergeCell ref="A40:E40"/>
    <mergeCell ref="A1:E1"/>
    <mergeCell ref="A2:E2"/>
    <mergeCell ref="A3:E3"/>
    <mergeCell ref="A4:E4"/>
    <mergeCell ref="A7:E7"/>
    <mergeCell ref="A18:E18"/>
  </mergeCells>
  <printOptions horizontalCentered="1"/>
  <pageMargins left="0.25" right="0.25" top="0.5" bottom="0.75" header="0.3" footer="0.3"/>
  <pageSetup paperSize="9" scale="6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H67"/>
  <sheetViews>
    <sheetView topLeftCell="A4" zoomScaleNormal="100" zoomScaleSheetLayoutView="70" workbookViewId="0">
      <selection activeCell="B65" sqref="B65"/>
    </sheetView>
  </sheetViews>
  <sheetFormatPr defaultColWidth="9" defaultRowHeight="23.25"/>
  <cols>
    <col min="1" max="1" width="11.140625" style="106" bestFit="1" customWidth="1"/>
    <col min="2" max="2" width="30.7109375" style="106" customWidth="1"/>
    <col min="3" max="3" width="8.42578125" style="106" bestFit="1" customWidth="1"/>
    <col min="4" max="4" width="40.42578125" style="106" bestFit="1" customWidth="1"/>
    <col min="5" max="5" width="23" style="142" customWidth="1"/>
    <col min="6" max="6" width="4.85546875" style="103" customWidth="1"/>
    <col min="7" max="8" width="9" style="104"/>
    <col min="9" max="16384" width="9" style="103"/>
  </cols>
  <sheetData>
    <row r="1" spans="1:8" ht="27" customHeight="1">
      <c r="A1" s="321" t="s">
        <v>212</v>
      </c>
      <c r="B1" s="321"/>
      <c r="C1" s="321"/>
      <c r="D1" s="321"/>
      <c r="E1" s="321"/>
    </row>
    <row r="2" spans="1:8" ht="29.25" customHeight="1">
      <c r="A2" s="322" t="s">
        <v>213</v>
      </c>
      <c r="B2" s="322"/>
      <c r="C2" s="322"/>
      <c r="D2" s="322"/>
      <c r="E2" s="322"/>
    </row>
    <row r="3" spans="1:8" s="106" customFormat="1" ht="27" customHeight="1">
      <c r="A3" s="105" t="s">
        <v>214</v>
      </c>
      <c r="B3" s="105" t="s">
        <v>215</v>
      </c>
      <c r="C3" s="105" t="s">
        <v>216</v>
      </c>
      <c r="D3" s="105" t="s">
        <v>217</v>
      </c>
      <c r="E3" s="105" t="s">
        <v>218</v>
      </c>
      <c r="G3" s="107"/>
      <c r="H3" s="107"/>
    </row>
    <row r="4" spans="1:8" ht="30" customHeight="1">
      <c r="A4" s="108">
        <v>1</v>
      </c>
      <c r="B4" s="109" t="s">
        <v>219</v>
      </c>
      <c r="C4" s="108">
        <v>1</v>
      </c>
      <c r="D4" s="108" t="s">
        <v>220</v>
      </c>
      <c r="E4" s="110" t="s">
        <v>221</v>
      </c>
      <c r="F4" s="103">
        <v>1</v>
      </c>
    </row>
    <row r="5" spans="1:8" ht="30" customHeight="1">
      <c r="A5" s="108">
        <v>2</v>
      </c>
      <c r="B5" s="109" t="s">
        <v>222</v>
      </c>
      <c r="C5" s="108">
        <v>1</v>
      </c>
      <c r="D5" s="108" t="s">
        <v>220</v>
      </c>
      <c r="E5" s="110" t="s">
        <v>223</v>
      </c>
      <c r="F5" s="103">
        <v>1</v>
      </c>
    </row>
    <row r="6" spans="1:8" ht="30" customHeight="1">
      <c r="A6" s="108">
        <v>3</v>
      </c>
      <c r="B6" s="109" t="s">
        <v>224</v>
      </c>
      <c r="C6" s="108">
        <v>1</v>
      </c>
      <c r="D6" s="108" t="s">
        <v>225</v>
      </c>
      <c r="E6" s="110"/>
      <c r="F6" s="103">
        <v>1</v>
      </c>
    </row>
    <row r="7" spans="1:8" ht="30" customHeight="1">
      <c r="A7" s="108">
        <v>4</v>
      </c>
      <c r="B7" s="109" t="s">
        <v>226</v>
      </c>
      <c r="C7" s="108">
        <v>2</v>
      </c>
      <c r="D7" s="108" t="s">
        <v>227</v>
      </c>
      <c r="E7" s="110" t="s">
        <v>228</v>
      </c>
      <c r="F7" s="103">
        <v>1</v>
      </c>
    </row>
    <row r="8" spans="1:8" ht="30" customHeight="1">
      <c r="A8" s="108">
        <v>5</v>
      </c>
      <c r="B8" s="109" t="s">
        <v>229</v>
      </c>
      <c r="C8" s="108">
        <v>2</v>
      </c>
      <c r="D8" s="108" t="s">
        <v>227</v>
      </c>
      <c r="E8" s="110" t="s">
        <v>230</v>
      </c>
      <c r="F8" s="103">
        <v>1</v>
      </c>
    </row>
    <row r="9" spans="1:8" ht="30" customHeight="1">
      <c r="A9" s="111">
        <v>6</v>
      </c>
      <c r="B9" s="109" t="s">
        <v>231</v>
      </c>
      <c r="C9" s="108">
        <v>2</v>
      </c>
      <c r="D9" s="108" t="s">
        <v>232</v>
      </c>
      <c r="E9" s="112" t="s">
        <v>233</v>
      </c>
      <c r="F9" s="103">
        <v>1</v>
      </c>
    </row>
    <row r="10" spans="1:8" ht="30" customHeight="1">
      <c r="A10" s="111">
        <v>7</v>
      </c>
      <c r="B10" s="109" t="s">
        <v>234</v>
      </c>
      <c r="C10" s="108">
        <v>2</v>
      </c>
      <c r="D10" s="108" t="s">
        <v>235</v>
      </c>
      <c r="E10" s="112" t="s">
        <v>236</v>
      </c>
      <c r="F10" s="103">
        <v>1</v>
      </c>
    </row>
    <row r="11" spans="1:8" ht="30" customHeight="1">
      <c r="A11" s="111">
        <v>8</v>
      </c>
      <c r="B11" s="109" t="s">
        <v>237</v>
      </c>
      <c r="C11" s="108">
        <v>3</v>
      </c>
      <c r="D11" s="108" t="s">
        <v>238</v>
      </c>
      <c r="E11" s="112" t="s">
        <v>239</v>
      </c>
      <c r="F11" s="103">
        <v>1</v>
      </c>
    </row>
    <row r="12" spans="1:8" ht="30" customHeight="1">
      <c r="A12" s="111">
        <v>9</v>
      </c>
      <c r="B12" s="109" t="s">
        <v>240</v>
      </c>
      <c r="C12" s="108">
        <v>3</v>
      </c>
      <c r="D12" s="108" t="s">
        <v>241</v>
      </c>
      <c r="E12" s="112" t="s">
        <v>242</v>
      </c>
      <c r="F12" s="103">
        <v>1</v>
      </c>
    </row>
    <row r="13" spans="1:8" ht="30" customHeight="1">
      <c r="A13" s="111">
        <v>10</v>
      </c>
      <c r="B13" s="109" t="s">
        <v>243</v>
      </c>
      <c r="C13" s="108">
        <v>4</v>
      </c>
      <c r="D13" s="108" t="s">
        <v>244</v>
      </c>
      <c r="E13" s="112" t="s">
        <v>245</v>
      </c>
      <c r="F13" s="103">
        <v>1</v>
      </c>
    </row>
    <row r="14" spans="1:8" ht="30" customHeight="1">
      <c r="A14" s="108">
        <v>11</v>
      </c>
      <c r="B14" s="109" t="s">
        <v>246</v>
      </c>
      <c r="C14" s="108">
        <v>4</v>
      </c>
      <c r="D14" s="108" t="s">
        <v>247</v>
      </c>
      <c r="E14" s="110" t="s">
        <v>248</v>
      </c>
      <c r="F14" s="103">
        <v>1</v>
      </c>
    </row>
    <row r="15" spans="1:8" ht="30" customHeight="1">
      <c r="A15" s="113">
        <v>12</v>
      </c>
      <c r="B15" s="114" t="s">
        <v>249</v>
      </c>
      <c r="C15" s="113">
        <v>5</v>
      </c>
      <c r="D15" s="113" t="s">
        <v>250</v>
      </c>
      <c r="E15" s="115" t="s">
        <v>251</v>
      </c>
      <c r="F15" s="103">
        <v>1</v>
      </c>
    </row>
    <row r="16" spans="1:8" ht="30" customHeight="1">
      <c r="A16" s="108">
        <v>13</v>
      </c>
      <c r="B16" s="109" t="s">
        <v>252</v>
      </c>
      <c r="C16" s="108">
        <v>5</v>
      </c>
      <c r="D16" s="108" t="s">
        <v>250</v>
      </c>
      <c r="E16" s="110" t="s">
        <v>253</v>
      </c>
      <c r="F16" s="103">
        <v>1</v>
      </c>
    </row>
    <row r="17" spans="1:6" ht="30" customHeight="1">
      <c r="A17" s="116"/>
      <c r="B17" s="117"/>
      <c r="C17" s="116"/>
      <c r="D17" s="116"/>
      <c r="E17" s="118"/>
    </row>
    <row r="18" spans="1:6" ht="30" customHeight="1">
      <c r="A18" s="105" t="s">
        <v>214</v>
      </c>
      <c r="B18" s="105" t="s">
        <v>215</v>
      </c>
      <c r="C18" s="105" t="s">
        <v>216</v>
      </c>
      <c r="D18" s="105" t="s">
        <v>217</v>
      </c>
      <c r="E18" s="105" t="s">
        <v>218</v>
      </c>
    </row>
    <row r="19" spans="1:6" ht="27.95" customHeight="1">
      <c r="A19" s="111">
        <v>14</v>
      </c>
      <c r="B19" s="109" t="s">
        <v>254</v>
      </c>
      <c r="C19" s="108">
        <v>5</v>
      </c>
      <c r="D19" s="108" t="s">
        <v>255</v>
      </c>
      <c r="E19" s="112" t="s">
        <v>256</v>
      </c>
      <c r="F19" s="103">
        <v>1</v>
      </c>
    </row>
    <row r="20" spans="1:6" ht="27.95" customHeight="1">
      <c r="A20" s="111">
        <v>15</v>
      </c>
      <c r="B20" s="109" t="s">
        <v>257</v>
      </c>
      <c r="C20" s="108">
        <v>5</v>
      </c>
      <c r="D20" s="108" t="s">
        <v>258</v>
      </c>
      <c r="E20" s="112" t="s">
        <v>259</v>
      </c>
      <c r="F20" s="103">
        <v>1</v>
      </c>
    </row>
    <row r="21" spans="1:6" ht="27.95" customHeight="1">
      <c r="A21" s="108">
        <v>16</v>
      </c>
      <c r="B21" s="109" t="s">
        <v>260</v>
      </c>
      <c r="C21" s="108">
        <v>6</v>
      </c>
      <c r="D21" s="108" t="s">
        <v>261</v>
      </c>
      <c r="E21" s="110" t="s">
        <v>262</v>
      </c>
      <c r="F21" s="103">
        <v>1</v>
      </c>
    </row>
    <row r="22" spans="1:6" ht="27.95" customHeight="1">
      <c r="A22" s="108">
        <v>17</v>
      </c>
      <c r="B22" s="109" t="s">
        <v>263</v>
      </c>
      <c r="C22" s="108">
        <v>6</v>
      </c>
      <c r="D22" s="108" t="s">
        <v>261</v>
      </c>
      <c r="E22" s="110" t="s">
        <v>264</v>
      </c>
      <c r="F22" s="103">
        <v>1</v>
      </c>
    </row>
    <row r="23" spans="1:6" ht="27.95" customHeight="1">
      <c r="A23" s="108">
        <v>18</v>
      </c>
      <c r="B23" s="109" t="s">
        <v>265</v>
      </c>
      <c r="C23" s="108">
        <v>6</v>
      </c>
      <c r="D23" s="108" t="s">
        <v>266</v>
      </c>
      <c r="E23" s="110" t="s">
        <v>267</v>
      </c>
      <c r="F23" s="103">
        <v>1</v>
      </c>
    </row>
    <row r="24" spans="1:6" ht="27.95" customHeight="1">
      <c r="A24" s="108">
        <v>19</v>
      </c>
      <c r="B24" s="109" t="s">
        <v>268</v>
      </c>
      <c r="C24" s="108" t="s">
        <v>269</v>
      </c>
      <c r="D24" s="108" t="s">
        <v>270</v>
      </c>
      <c r="E24" s="110" t="s">
        <v>271</v>
      </c>
      <c r="F24" s="103">
        <v>1</v>
      </c>
    </row>
    <row r="25" spans="1:6" ht="27.95" customHeight="1">
      <c r="A25" s="108">
        <v>20</v>
      </c>
      <c r="B25" s="109" t="s">
        <v>272</v>
      </c>
      <c r="C25" s="108" t="s">
        <v>269</v>
      </c>
      <c r="D25" s="108" t="s">
        <v>273</v>
      </c>
      <c r="E25" s="110" t="s">
        <v>274</v>
      </c>
      <c r="F25" s="103">
        <v>1</v>
      </c>
    </row>
    <row r="26" spans="1:6" ht="27.95" customHeight="1">
      <c r="A26" s="108">
        <v>21</v>
      </c>
      <c r="B26" s="109" t="s">
        <v>275</v>
      </c>
      <c r="C26" s="108" t="s">
        <v>269</v>
      </c>
      <c r="D26" s="108" t="s">
        <v>276</v>
      </c>
      <c r="E26" s="110" t="s">
        <v>277</v>
      </c>
      <c r="F26" s="103">
        <v>1</v>
      </c>
    </row>
    <row r="27" spans="1:6" ht="27.95" customHeight="1">
      <c r="A27" s="108">
        <v>22</v>
      </c>
      <c r="B27" s="109" t="s">
        <v>278</v>
      </c>
      <c r="C27" s="108" t="s">
        <v>269</v>
      </c>
      <c r="D27" s="108" t="s">
        <v>279</v>
      </c>
      <c r="E27" s="110" t="s">
        <v>280</v>
      </c>
      <c r="F27" s="103">
        <v>1</v>
      </c>
    </row>
    <row r="28" spans="1:6" ht="27.95" customHeight="1">
      <c r="A28" s="111">
        <v>23</v>
      </c>
      <c r="B28" s="109" t="s">
        <v>281</v>
      </c>
      <c r="C28" s="108" t="s">
        <v>269</v>
      </c>
      <c r="D28" s="108" t="s">
        <v>282</v>
      </c>
      <c r="E28" s="112" t="s">
        <v>283</v>
      </c>
      <c r="F28" s="103">
        <v>1</v>
      </c>
    </row>
    <row r="29" spans="1:6" ht="27.95" customHeight="1">
      <c r="A29" s="111">
        <v>24</v>
      </c>
      <c r="B29" s="109" t="s">
        <v>284</v>
      </c>
      <c r="C29" s="108" t="s">
        <v>269</v>
      </c>
      <c r="D29" s="108" t="s">
        <v>285</v>
      </c>
      <c r="E29" s="112" t="s">
        <v>286</v>
      </c>
      <c r="F29" s="103">
        <v>1</v>
      </c>
    </row>
    <row r="30" spans="1:6" ht="27.95" customHeight="1">
      <c r="A30" s="111">
        <v>25</v>
      </c>
      <c r="B30" s="109" t="s">
        <v>287</v>
      </c>
      <c r="C30" s="108" t="s">
        <v>269</v>
      </c>
      <c r="D30" s="108" t="s">
        <v>285</v>
      </c>
      <c r="E30" s="112" t="s">
        <v>288</v>
      </c>
      <c r="F30" s="103">
        <v>1</v>
      </c>
    </row>
    <row r="31" spans="1:6" ht="27.95" customHeight="1">
      <c r="A31" s="111">
        <v>26</v>
      </c>
      <c r="B31" s="109" t="s">
        <v>289</v>
      </c>
      <c r="C31" s="108" t="s">
        <v>269</v>
      </c>
      <c r="D31" s="108" t="s">
        <v>290</v>
      </c>
      <c r="E31" s="112" t="s">
        <v>291</v>
      </c>
      <c r="F31" s="103">
        <v>1</v>
      </c>
    </row>
    <row r="32" spans="1:6" ht="27.95" customHeight="1">
      <c r="A32" s="108">
        <v>27</v>
      </c>
      <c r="B32" s="109" t="s">
        <v>292</v>
      </c>
      <c r="C32" s="108">
        <v>5</v>
      </c>
      <c r="D32" s="108" t="s">
        <v>293</v>
      </c>
      <c r="E32" s="110" t="s">
        <v>294</v>
      </c>
      <c r="F32" s="103">
        <v>1</v>
      </c>
    </row>
    <row r="33" spans="1:8" s="122" customFormat="1" ht="27.95" customHeight="1">
      <c r="A33" s="119">
        <v>28</v>
      </c>
      <c r="B33" s="114" t="s">
        <v>295</v>
      </c>
      <c r="C33" s="113">
        <v>4</v>
      </c>
      <c r="D33" s="113" t="s">
        <v>296</v>
      </c>
      <c r="E33" s="120" t="s">
        <v>297</v>
      </c>
      <c r="F33" s="103">
        <v>1</v>
      </c>
      <c r="G33" s="121"/>
      <c r="H33" s="121"/>
    </row>
    <row r="34" spans="1:8" ht="26.25" customHeight="1">
      <c r="A34" s="105" t="s">
        <v>214</v>
      </c>
      <c r="B34" s="105" t="s">
        <v>215</v>
      </c>
      <c r="C34" s="105" t="s">
        <v>216</v>
      </c>
      <c r="D34" s="105" t="s">
        <v>217</v>
      </c>
      <c r="E34" s="105" t="s">
        <v>218</v>
      </c>
    </row>
    <row r="35" spans="1:8" ht="30" customHeight="1">
      <c r="A35" s="119">
        <v>29</v>
      </c>
      <c r="B35" s="114" t="s">
        <v>298</v>
      </c>
      <c r="C35" s="113">
        <v>6</v>
      </c>
      <c r="D35" s="113" t="s">
        <v>296</v>
      </c>
      <c r="E35" s="120" t="s">
        <v>299</v>
      </c>
      <c r="F35" s="103">
        <v>1</v>
      </c>
    </row>
    <row r="36" spans="1:8" ht="30" customHeight="1">
      <c r="A36" s="123">
        <v>30</v>
      </c>
      <c r="B36" s="124" t="s">
        <v>300</v>
      </c>
      <c r="C36" s="125">
        <v>4</v>
      </c>
      <c r="D36" s="125" t="s">
        <v>301</v>
      </c>
      <c r="E36" s="126" t="s">
        <v>302</v>
      </c>
      <c r="F36" s="103">
        <v>1</v>
      </c>
    </row>
    <row r="37" spans="1:8" ht="30" customHeight="1">
      <c r="A37" s="127">
        <v>31</v>
      </c>
      <c r="B37" s="128" t="s">
        <v>303</v>
      </c>
      <c r="C37" s="127">
        <v>4</v>
      </c>
      <c r="D37" s="127" t="s">
        <v>304</v>
      </c>
      <c r="E37" s="129" t="s">
        <v>305</v>
      </c>
      <c r="F37" s="103">
        <v>1</v>
      </c>
    </row>
    <row r="38" spans="1:8" ht="30" customHeight="1">
      <c r="A38" s="130">
        <v>32</v>
      </c>
      <c r="B38" s="128" t="s">
        <v>306</v>
      </c>
      <c r="C38" s="127">
        <v>2</v>
      </c>
      <c r="D38" s="127" t="s">
        <v>307</v>
      </c>
      <c r="E38" s="131" t="s">
        <v>308</v>
      </c>
      <c r="F38" s="103">
        <v>1</v>
      </c>
    </row>
    <row r="39" spans="1:8" ht="30" customHeight="1">
      <c r="A39" s="130">
        <v>33</v>
      </c>
      <c r="B39" s="128" t="s">
        <v>309</v>
      </c>
      <c r="C39" s="127">
        <v>5</v>
      </c>
      <c r="D39" s="127" t="s">
        <v>296</v>
      </c>
      <c r="E39" s="131" t="s">
        <v>310</v>
      </c>
      <c r="F39" s="103">
        <v>1</v>
      </c>
    </row>
    <row r="40" spans="1:8" ht="30" customHeight="1">
      <c r="A40" s="130">
        <v>34</v>
      </c>
      <c r="B40" s="128" t="s">
        <v>311</v>
      </c>
      <c r="C40" s="127">
        <v>5</v>
      </c>
      <c r="D40" s="127" t="s">
        <v>296</v>
      </c>
      <c r="E40" s="131" t="s">
        <v>312</v>
      </c>
      <c r="F40" s="103">
        <v>1</v>
      </c>
    </row>
    <row r="41" spans="1:8" ht="30" customHeight="1">
      <c r="A41" s="130">
        <v>35</v>
      </c>
      <c r="B41" s="128" t="s">
        <v>313</v>
      </c>
      <c r="C41" s="127">
        <v>6</v>
      </c>
      <c r="D41" s="127" t="s">
        <v>314</v>
      </c>
      <c r="E41" s="131" t="s">
        <v>315</v>
      </c>
      <c r="F41" s="103">
        <v>1</v>
      </c>
    </row>
    <row r="42" spans="1:8" ht="25.5" customHeight="1">
      <c r="A42" s="130">
        <v>36</v>
      </c>
      <c r="B42" s="128" t="s">
        <v>316</v>
      </c>
      <c r="C42" s="127">
        <v>4</v>
      </c>
      <c r="D42" s="127" t="s">
        <v>317</v>
      </c>
      <c r="E42" s="131" t="s">
        <v>318</v>
      </c>
      <c r="F42" s="103">
        <v>1</v>
      </c>
    </row>
    <row r="43" spans="1:8" ht="25.5" customHeight="1">
      <c r="A43" s="320" t="s">
        <v>319</v>
      </c>
      <c r="B43" s="320"/>
      <c r="C43" s="320"/>
      <c r="D43" s="320"/>
      <c r="E43" s="320"/>
    </row>
    <row r="44" spans="1:8" ht="24" customHeight="1">
      <c r="A44" s="105" t="s">
        <v>214</v>
      </c>
      <c r="B44" s="105" t="s">
        <v>215</v>
      </c>
      <c r="C44" s="105" t="s">
        <v>216</v>
      </c>
      <c r="D44" s="105" t="s">
        <v>217</v>
      </c>
      <c r="E44" s="105" t="s">
        <v>218</v>
      </c>
    </row>
    <row r="45" spans="1:8" ht="24" customHeight="1">
      <c r="A45" s="111">
        <v>37</v>
      </c>
      <c r="B45" s="109"/>
      <c r="C45" s="111"/>
      <c r="D45" s="111"/>
      <c r="E45" s="112"/>
      <c r="F45" s="103">
        <v>1</v>
      </c>
    </row>
    <row r="46" spans="1:8" ht="24" customHeight="1">
      <c r="A46" s="111">
        <v>38</v>
      </c>
      <c r="B46" s="109" t="s">
        <v>320</v>
      </c>
      <c r="C46" s="111"/>
      <c r="D46" s="111" t="s">
        <v>321</v>
      </c>
      <c r="E46" s="112"/>
      <c r="F46" s="103">
        <v>1</v>
      </c>
    </row>
    <row r="47" spans="1:8" ht="24" customHeight="1">
      <c r="A47" s="111">
        <v>39</v>
      </c>
      <c r="B47" s="109" t="s">
        <v>322</v>
      </c>
      <c r="C47" s="111"/>
      <c r="D47" s="111" t="s">
        <v>323</v>
      </c>
      <c r="E47" s="112"/>
      <c r="F47" s="103">
        <v>1</v>
      </c>
    </row>
    <row r="48" spans="1:8" ht="24" customHeight="1">
      <c r="A48" s="111">
        <v>40</v>
      </c>
      <c r="B48" s="109" t="s">
        <v>324</v>
      </c>
      <c r="C48" s="111"/>
      <c r="D48" s="111" t="s">
        <v>323</v>
      </c>
      <c r="E48" s="112"/>
      <c r="F48" s="103">
        <v>1</v>
      </c>
    </row>
    <row r="49" spans="1:6" ht="24" customHeight="1">
      <c r="A49" s="111">
        <v>41</v>
      </c>
      <c r="B49" s="132" t="s">
        <v>325</v>
      </c>
      <c r="C49" s="111"/>
      <c r="D49" s="111" t="s">
        <v>323</v>
      </c>
      <c r="E49" s="112"/>
      <c r="F49" s="103">
        <v>1</v>
      </c>
    </row>
    <row r="50" spans="1:6" ht="24" customHeight="1">
      <c r="A50" s="111">
        <v>42</v>
      </c>
      <c r="B50" s="109" t="s">
        <v>326</v>
      </c>
      <c r="C50" s="111"/>
      <c r="D50" s="111" t="s">
        <v>327</v>
      </c>
      <c r="E50" s="112"/>
      <c r="F50" s="103">
        <v>1</v>
      </c>
    </row>
    <row r="51" spans="1:6" ht="24" customHeight="1">
      <c r="A51" s="111">
        <v>43</v>
      </c>
      <c r="B51" s="109" t="s">
        <v>328</v>
      </c>
      <c r="C51" s="111"/>
      <c r="D51" s="111" t="s">
        <v>327</v>
      </c>
      <c r="E51" s="112"/>
      <c r="F51" s="103">
        <v>1</v>
      </c>
    </row>
    <row r="52" spans="1:6" ht="24" customHeight="1">
      <c r="A52" s="111">
        <v>44</v>
      </c>
      <c r="B52" s="109" t="s">
        <v>329</v>
      </c>
      <c r="C52" s="111"/>
      <c r="D52" s="111" t="s">
        <v>327</v>
      </c>
      <c r="E52" s="112"/>
      <c r="F52" s="103">
        <v>1</v>
      </c>
    </row>
    <row r="53" spans="1:6" ht="24" customHeight="1">
      <c r="A53" s="111">
        <v>45</v>
      </c>
      <c r="B53" s="109" t="s">
        <v>330</v>
      </c>
      <c r="C53" s="111"/>
      <c r="D53" s="111" t="s">
        <v>327</v>
      </c>
      <c r="E53" s="112"/>
      <c r="F53" s="103">
        <v>1</v>
      </c>
    </row>
    <row r="54" spans="1:6" ht="24" customHeight="1">
      <c r="A54" s="111">
        <v>46</v>
      </c>
      <c r="B54" s="109" t="s">
        <v>331</v>
      </c>
      <c r="C54" s="111"/>
      <c r="D54" s="111" t="s">
        <v>327</v>
      </c>
      <c r="E54" s="112"/>
      <c r="F54" s="103">
        <v>1</v>
      </c>
    </row>
    <row r="55" spans="1:6" ht="21.95" customHeight="1">
      <c r="A55" s="133" t="s">
        <v>1</v>
      </c>
      <c r="B55" s="134">
        <f>SUM(F4:F7,F9:F10,F12,F14:F16,F19:F25,F27,F31:F33,F35:F37,F39:F42,F45:F54)</f>
        <v>38</v>
      </c>
      <c r="C55" s="135"/>
      <c r="D55" s="135"/>
      <c r="E55" s="136"/>
    </row>
    <row r="56" spans="1:6" ht="21.95" customHeight="1">
      <c r="A56" s="137" t="s">
        <v>0</v>
      </c>
      <c r="B56" s="138">
        <f>SUM(F8,F11,F13,F26,F28:F29,F30,F38)</f>
        <v>8</v>
      </c>
      <c r="C56" s="135"/>
      <c r="D56" s="135"/>
      <c r="E56" s="136"/>
    </row>
    <row r="57" spans="1:6" ht="21.95" customHeight="1">
      <c r="A57" s="135"/>
      <c r="B57" s="139">
        <f>SUM(B55:B56)</f>
        <v>46</v>
      </c>
      <c r="C57" s="135"/>
      <c r="D57" s="135"/>
      <c r="E57" s="136"/>
    </row>
    <row r="58" spans="1:6" ht="21.95" customHeight="1">
      <c r="A58" s="320" t="s">
        <v>332</v>
      </c>
      <c r="B58" s="320"/>
      <c r="C58" s="320"/>
      <c r="D58" s="320"/>
      <c r="E58" s="320"/>
    </row>
    <row r="59" spans="1:6" ht="21.95" customHeight="1">
      <c r="A59" s="111">
        <v>47</v>
      </c>
      <c r="B59" s="140" t="s">
        <v>663</v>
      </c>
      <c r="C59" s="111"/>
      <c r="D59" s="111"/>
      <c r="E59" s="112"/>
    </row>
    <row r="60" spans="1:6" ht="21.95" customHeight="1">
      <c r="A60" s="111">
        <v>48</v>
      </c>
      <c r="B60" s="140" t="s">
        <v>333</v>
      </c>
      <c r="C60" s="111"/>
      <c r="D60" s="111"/>
      <c r="E60" s="112"/>
    </row>
    <row r="61" spans="1:6" ht="21.95" customHeight="1">
      <c r="A61" s="111">
        <v>49</v>
      </c>
      <c r="B61" s="140" t="s">
        <v>333</v>
      </c>
      <c r="C61" s="111"/>
      <c r="D61" s="111"/>
      <c r="E61" s="112"/>
    </row>
    <row r="62" spans="1:6" ht="21.95" customHeight="1">
      <c r="A62" s="111">
        <v>50</v>
      </c>
      <c r="B62" s="140" t="s">
        <v>333</v>
      </c>
      <c r="C62" s="111"/>
      <c r="D62" s="111"/>
      <c r="E62" s="112"/>
    </row>
    <row r="63" spans="1:6" ht="21.95" customHeight="1">
      <c r="A63" s="111">
        <v>51</v>
      </c>
      <c r="B63" s="140" t="s">
        <v>333</v>
      </c>
      <c r="C63" s="111"/>
      <c r="D63" s="111"/>
      <c r="E63" s="112"/>
    </row>
    <row r="64" spans="1:6" ht="21.95" customHeight="1">
      <c r="A64" s="111">
        <v>52</v>
      </c>
      <c r="B64" s="140" t="s">
        <v>333</v>
      </c>
      <c r="C64" s="111"/>
      <c r="D64" s="111"/>
      <c r="E64" s="112"/>
    </row>
    <row r="65" spans="1:5">
      <c r="B65" s="141"/>
    </row>
    <row r="66" spans="1:5" ht="25.5" customHeight="1">
      <c r="A66" s="135"/>
      <c r="B66" s="139"/>
      <c r="C66" s="135"/>
      <c r="D66" s="135"/>
      <c r="E66" s="136"/>
    </row>
    <row r="67" spans="1:5" ht="25.5" customHeight="1">
      <c r="A67" s="135"/>
      <c r="B67" s="143"/>
      <c r="C67" s="135"/>
      <c r="D67" s="135"/>
      <c r="E67" s="136"/>
    </row>
  </sheetData>
  <mergeCells count="4">
    <mergeCell ref="A58:E58"/>
    <mergeCell ref="A1:E1"/>
    <mergeCell ref="A2:E2"/>
    <mergeCell ref="A43:E43"/>
  </mergeCells>
  <hyperlinks>
    <hyperlink ref="D8" r:id="rId1" display="mailto:pattareena@trf.or,th"/>
  </hyperlinks>
  <printOptions horizontalCentered="1"/>
  <pageMargins left="0.25" right="0.25" top="0.5" bottom="0.5" header="0.3" footer="0.3"/>
  <pageSetup paperSize="9" scale="85" orientation="portrait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FF33"/>
  </sheetPr>
  <dimension ref="A1:J27"/>
  <sheetViews>
    <sheetView topLeftCell="A10" workbookViewId="0">
      <selection activeCell="C18" sqref="C18"/>
    </sheetView>
  </sheetViews>
  <sheetFormatPr defaultRowHeight="15.75"/>
  <cols>
    <col min="1" max="1" width="10" style="146" customWidth="1"/>
    <col min="2" max="2" width="7.28515625" style="146" customWidth="1"/>
    <col min="3" max="3" width="15.85546875" style="146" customWidth="1"/>
    <col min="4" max="4" width="14.7109375" style="146" customWidth="1"/>
    <col min="5" max="5" width="4.5703125" style="146" customWidth="1"/>
    <col min="6" max="6" width="7.42578125" style="146" customWidth="1"/>
    <col min="7" max="7" width="12.7109375" style="146" customWidth="1"/>
    <col min="8" max="8" width="52.42578125" style="146" customWidth="1"/>
    <col min="9" max="9" width="58.85546875" style="146" customWidth="1"/>
    <col min="10" max="10" width="21.5703125" style="146" customWidth="1"/>
    <col min="11" max="16384" width="9.140625" style="146"/>
  </cols>
  <sheetData>
    <row r="1" spans="1:10" ht="24" customHeight="1">
      <c r="A1" s="328" t="s">
        <v>424</v>
      </c>
      <c r="B1" s="328"/>
      <c r="C1" s="328"/>
      <c r="D1" s="328"/>
      <c r="E1" s="328"/>
      <c r="F1" s="328"/>
      <c r="G1" s="328"/>
      <c r="H1" s="328"/>
      <c r="I1" s="328"/>
      <c r="J1" s="328"/>
    </row>
    <row r="2" spans="1:10" ht="24" customHeight="1">
      <c r="A2" s="329" t="s">
        <v>435</v>
      </c>
      <c r="B2" s="330"/>
      <c r="C2" s="330"/>
      <c r="D2" s="330"/>
      <c r="E2" s="170"/>
      <c r="F2" s="170"/>
      <c r="G2" s="171"/>
      <c r="H2" s="172"/>
      <c r="I2" s="173"/>
      <c r="J2" s="174"/>
    </row>
    <row r="3" spans="1:10" ht="24" customHeight="1">
      <c r="A3" s="147" t="s">
        <v>425</v>
      </c>
      <c r="B3" s="147" t="s">
        <v>426</v>
      </c>
      <c r="C3" s="331" t="s">
        <v>427</v>
      </c>
      <c r="D3" s="331"/>
      <c r="E3" s="148" t="s">
        <v>428</v>
      </c>
      <c r="F3" s="148" t="s">
        <v>429</v>
      </c>
      <c r="G3" s="148" t="s">
        <v>430</v>
      </c>
      <c r="H3" s="148" t="s">
        <v>431</v>
      </c>
      <c r="I3" s="148" t="s">
        <v>432</v>
      </c>
      <c r="J3" s="148" t="s">
        <v>218</v>
      </c>
    </row>
    <row r="4" spans="1:10" ht="24" customHeight="1">
      <c r="A4" s="149"/>
      <c r="B4" s="150">
        <v>1</v>
      </c>
      <c r="C4" s="151" t="s">
        <v>436</v>
      </c>
      <c r="D4" s="152" t="s">
        <v>437</v>
      </c>
      <c r="E4" s="153">
        <v>32</v>
      </c>
      <c r="F4" s="153" t="s">
        <v>433</v>
      </c>
      <c r="G4" s="153" t="s">
        <v>438</v>
      </c>
      <c r="H4" s="175" t="s">
        <v>439</v>
      </c>
      <c r="I4" s="155" t="s">
        <v>440</v>
      </c>
      <c r="J4" s="156" t="s">
        <v>441</v>
      </c>
    </row>
    <row r="5" spans="1:10" ht="24" customHeight="1">
      <c r="A5" s="157"/>
      <c r="B5" s="150">
        <v>2</v>
      </c>
      <c r="C5" s="158" t="s">
        <v>442</v>
      </c>
      <c r="D5" s="159" t="s">
        <v>437</v>
      </c>
      <c r="E5" s="160">
        <v>57</v>
      </c>
      <c r="F5" s="160" t="s">
        <v>434</v>
      </c>
      <c r="G5" s="153" t="s">
        <v>438</v>
      </c>
      <c r="H5" s="161" t="s">
        <v>443</v>
      </c>
      <c r="I5" s="161" t="s">
        <v>444</v>
      </c>
      <c r="J5" s="150" t="s">
        <v>445</v>
      </c>
    </row>
    <row r="6" spans="1:10" ht="24" customHeight="1">
      <c r="A6" s="169"/>
      <c r="B6" s="162">
        <v>3</v>
      </c>
      <c r="C6" s="163" t="s">
        <v>446</v>
      </c>
      <c r="D6" s="164" t="s">
        <v>447</v>
      </c>
      <c r="E6" s="165">
        <v>29</v>
      </c>
      <c r="F6" s="165" t="s">
        <v>434</v>
      </c>
      <c r="G6" s="153" t="s">
        <v>438</v>
      </c>
      <c r="H6" s="166" t="s">
        <v>448</v>
      </c>
      <c r="I6" s="167" t="s">
        <v>449</v>
      </c>
      <c r="J6" s="176" t="s">
        <v>450</v>
      </c>
    </row>
    <row r="7" spans="1:10" ht="24" customHeight="1">
      <c r="A7" s="177"/>
      <c r="B7" s="178"/>
      <c r="C7" s="179"/>
      <c r="D7" s="179"/>
      <c r="E7" s="180"/>
      <c r="F7" s="180"/>
      <c r="G7" s="181"/>
      <c r="H7" s="179"/>
      <c r="I7" s="182"/>
      <c r="J7" s="183"/>
    </row>
    <row r="8" spans="1:10" ht="24" customHeight="1">
      <c r="A8" s="332" t="s">
        <v>451</v>
      </c>
      <c r="B8" s="333"/>
      <c r="C8" s="333"/>
      <c r="D8" s="333"/>
      <c r="E8" s="170"/>
      <c r="F8" s="170"/>
      <c r="G8" s="171"/>
      <c r="H8" s="172"/>
      <c r="I8" s="173"/>
      <c r="J8" s="174"/>
    </row>
    <row r="9" spans="1:10" ht="24" customHeight="1">
      <c r="A9" s="184" t="s">
        <v>425</v>
      </c>
      <c r="B9" s="184" t="s">
        <v>426</v>
      </c>
      <c r="C9" s="325" t="s">
        <v>427</v>
      </c>
      <c r="D9" s="325"/>
      <c r="E9" s="185" t="s">
        <v>428</v>
      </c>
      <c r="F9" s="185" t="s">
        <v>429</v>
      </c>
      <c r="G9" s="185" t="s">
        <v>430</v>
      </c>
      <c r="H9" s="185" t="s">
        <v>431</v>
      </c>
      <c r="I9" s="185" t="s">
        <v>432</v>
      </c>
      <c r="J9" s="185" t="s">
        <v>218</v>
      </c>
    </row>
    <row r="10" spans="1:10" ht="24" customHeight="1">
      <c r="A10" s="186"/>
      <c r="B10" s="150">
        <v>1</v>
      </c>
      <c r="C10" s="151" t="s">
        <v>452</v>
      </c>
      <c r="D10" s="152" t="s">
        <v>453</v>
      </c>
      <c r="E10" s="153">
        <v>65</v>
      </c>
      <c r="F10" s="187" t="s">
        <v>433</v>
      </c>
      <c r="G10" s="153" t="s">
        <v>454</v>
      </c>
      <c r="H10" s="175" t="s">
        <v>455</v>
      </c>
      <c r="I10" s="188" t="s">
        <v>456</v>
      </c>
      <c r="J10" s="156" t="s">
        <v>457</v>
      </c>
    </row>
    <row r="11" spans="1:10" ht="24" customHeight="1">
      <c r="A11" s="189"/>
      <c r="B11" s="150">
        <v>3</v>
      </c>
      <c r="C11" s="151" t="s">
        <v>458</v>
      </c>
      <c r="D11" s="159" t="s">
        <v>459</v>
      </c>
      <c r="E11" s="153">
        <v>63</v>
      </c>
      <c r="F11" s="165" t="s">
        <v>434</v>
      </c>
      <c r="G11" s="168" t="s">
        <v>460</v>
      </c>
      <c r="H11" s="175" t="s">
        <v>461</v>
      </c>
      <c r="I11" s="188" t="s">
        <v>462</v>
      </c>
      <c r="J11" s="176" t="s">
        <v>433</v>
      </c>
    </row>
    <row r="12" spans="1:10" ht="24" customHeight="1">
      <c r="A12" s="190"/>
      <c r="B12" s="150">
        <v>4</v>
      </c>
      <c r="C12" s="158" t="s">
        <v>463</v>
      </c>
      <c r="D12" s="159" t="s">
        <v>459</v>
      </c>
      <c r="E12" s="160">
        <v>54</v>
      </c>
      <c r="F12" s="165" t="s">
        <v>434</v>
      </c>
      <c r="G12" s="168" t="s">
        <v>460</v>
      </c>
      <c r="H12" s="161" t="s">
        <v>464</v>
      </c>
      <c r="I12" s="191" t="s">
        <v>465</v>
      </c>
      <c r="J12" s="156" t="s">
        <v>466</v>
      </c>
    </row>
    <row r="13" spans="1:10" ht="24" customHeight="1">
      <c r="A13" s="192"/>
      <c r="B13" s="193"/>
      <c r="C13" s="179"/>
      <c r="D13" s="179"/>
      <c r="E13" s="180"/>
      <c r="F13" s="180"/>
      <c r="G13" s="180"/>
      <c r="H13" s="179"/>
      <c r="I13" s="182"/>
      <c r="J13" s="194"/>
    </row>
    <row r="14" spans="1:10" ht="24" customHeight="1">
      <c r="A14" s="323" t="s">
        <v>467</v>
      </c>
      <c r="B14" s="324"/>
      <c r="C14" s="324"/>
      <c r="D14" s="324"/>
      <c r="E14" s="170"/>
      <c r="F14" s="170"/>
      <c r="G14" s="171"/>
      <c r="H14" s="172"/>
      <c r="I14" s="173"/>
      <c r="J14" s="174"/>
    </row>
    <row r="15" spans="1:10" ht="24" customHeight="1">
      <c r="A15" s="184" t="s">
        <v>425</v>
      </c>
      <c r="B15" s="184" t="s">
        <v>426</v>
      </c>
      <c r="C15" s="325" t="s">
        <v>427</v>
      </c>
      <c r="D15" s="325"/>
      <c r="E15" s="185" t="s">
        <v>428</v>
      </c>
      <c r="F15" s="185" t="s">
        <v>429</v>
      </c>
      <c r="G15" s="185" t="s">
        <v>430</v>
      </c>
      <c r="H15" s="185" t="s">
        <v>431</v>
      </c>
      <c r="I15" s="185" t="s">
        <v>432</v>
      </c>
      <c r="J15" s="185" t="s">
        <v>218</v>
      </c>
    </row>
    <row r="16" spans="1:10" ht="24" customHeight="1">
      <c r="A16" s="189"/>
      <c r="B16" s="195">
        <v>1</v>
      </c>
      <c r="C16" s="197" t="s">
        <v>640</v>
      </c>
      <c r="D16" s="196" t="s">
        <v>641</v>
      </c>
      <c r="E16" s="153">
        <v>56</v>
      </c>
      <c r="F16" s="195" t="s">
        <v>468</v>
      </c>
      <c r="G16" s="195" t="s">
        <v>469</v>
      </c>
      <c r="H16" s="199" t="s">
        <v>642</v>
      </c>
      <c r="I16" s="200" t="s">
        <v>589</v>
      </c>
      <c r="J16" s="150" t="s">
        <v>433</v>
      </c>
    </row>
    <row r="17" spans="1:10" ht="24" customHeight="1">
      <c r="A17" s="189"/>
      <c r="B17" s="195">
        <v>2</v>
      </c>
      <c r="C17" s="197" t="s">
        <v>587</v>
      </c>
      <c r="D17" s="196" t="s">
        <v>585</v>
      </c>
      <c r="E17" s="153">
        <v>53</v>
      </c>
      <c r="F17" s="195" t="s">
        <v>468</v>
      </c>
      <c r="G17" s="195" t="s">
        <v>586</v>
      </c>
      <c r="H17" s="199" t="s">
        <v>588</v>
      </c>
      <c r="I17" s="200" t="s">
        <v>589</v>
      </c>
      <c r="J17" s="150" t="s">
        <v>433</v>
      </c>
    </row>
    <row r="18" spans="1:10" s="201" customFormat="1" ht="24" customHeight="1">
      <c r="A18" s="189"/>
      <c r="B18" s="195">
        <v>4</v>
      </c>
      <c r="C18" s="197" t="s">
        <v>470</v>
      </c>
      <c r="D18" s="198" t="s">
        <v>471</v>
      </c>
      <c r="E18" s="153">
        <v>30</v>
      </c>
      <c r="F18" s="195" t="s">
        <v>468</v>
      </c>
      <c r="G18" s="153" t="s">
        <v>469</v>
      </c>
      <c r="H18" s="199" t="s">
        <v>472</v>
      </c>
      <c r="I18" s="200" t="s">
        <v>473</v>
      </c>
      <c r="J18" s="150" t="s">
        <v>474</v>
      </c>
    </row>
    <row r="19" spans="1:10" ht="24" customHeight="1">
      <c r="A19" s="202"/>
      <c r="B19" s="195">
        <v>5</v>
      </c>
      <c r="C19" s="197" t="s">
        <v>475</v>
      </c>
      <c r="D19" s="198" t="s">
        <v>471</v>
      </c>
      <c r="E19" s="153">
        <v>31</v>
      </c>
      <c r="F19" s="195" t="s">
        <v>468</v>
      </c>
      <c r="G19" s="153" t="s">
        <v>469</v>
      </c>
      <c r="H19" s="199" t="s">
        <v>476</v>
      </c>
      <c r="I19" s="200" t="s">
        <v>477</v>
      </c>
      <c r="J19" s="150" t="s">
        <v>478</v>
      </c>
    </row>
    <row r="20" spans="1:10" ht="24" customHeight="1">
      <c r="A20" s="203"/>
      <c r="B20" s="204"/>
      <c r="C20" s="205"/>
      <c r="D20" s="205"/>
      <c r="E20" s="204"/>
      <c r="F20" s="204"/>
      <c r="G20" s="206"/>
      <c r="H20" s="207"/>
      <c r="I20" s="208"/>
      <c r="J20" s="209"/>
    </row>
    <row r="21" spans="1:10" ht="24" customHeight="1">
      <c r="A21" s="326" t="s">
        <v>479</v>
      </c>
      <c r="B21" s="327"/>
      <c r="C21" s="327"/>
      <c r="D21" s="327"/>
      <c r="E21" s="170"/>
      <c r="F21" s="170"/>
      <c r="G21" s="171"/>
      <c r="H21" s="172"/>
      <c r="I21" s="173"/>
      <c r="J21" s="174"/>
    </row>
    <row r="22" spans="1:10" ht="24" customHeight="1">
      <c r="A22" s="184" t="s">
        <v>425</v>
      </c>
      <c r="B22" s="184" t="s">
        <v>426</v>
      </c>
      <c r="C22" s="325" t="s">
        <v>427</v>
      </c>
      <c r="D22" s="325"/>
      <c r="E22" s="185" t="s">
        <v>428</v>
      </c>
      <c r="F22" s="185" t="s">
        <v>429</v>
      </c>
      <c r="G22" s="185" t="s">
        <v>430</v>
      </c>
      <c r="H22" s="185" t="s">
        <v>431</v>
      </c>
      <c r="I22" s="185" t="s">
        <v>432</v>
      </c>
      <c r="J22" s="185" t="s">
        <v>218</v>
      </c>
    </row>
    <row r="23" spans="1:10" ht="24" customHeight="1">
      <c r="A23" s="210"/>
      <c r="B23" s="150">
        <v>1</v>
      </c>
      <c r="C23" s="151" t="s">
        <v>480</v>
      </c>
      <c r="D23" s="152" t="s">
        <v>481</v>
      </c>
      <c r="E23" s="153">
        <v>56</v>
      </c>
      <c r="F23" s="187" t="s">
        <v>433</v>
      </c>
      <c r="G23" s="153" t="s">
        <v>482</v>
      </c>
      <c r="H23" s="154" t="s">
        <v>483</v>
      </c>
      <c r="I23" s="155" t="s">
        <v>484</v>
      </c>
      <c r="J23" s="211"/>
    </row>
    <row r="24" spans="1:10" ht="24" customHeight="1">
      <c r="A24" s="212"/>
      <c r="B24" s="150"/>
      <c r="C24" s="213"/>
      <c r="D24" s="214"/>
      <c r="E24" s="160"/>
      <c r="F24" s="215"/>
      <c r="G24" s="215"/>
      <c r="H24" s="216"/>
      <c r="I24" s="161" t="s">
        <v>485</v>
      </c>
      <c r="J24" s="217"/>
    </row>
    <row r="25" spans="1:10" ht="24" customHeight="1">
      <c r="A25" s="212"/>
      <c r="B25" s="150"/>
      <c r="C25" s="218"/>
      <c r="D25" s="219"/>
      <c r="E25" s="220"/>
      <c r="F25" s="187"/>
      <c r="G25" s="220"/>
      <c r="H25" s="221"/>
      <c r="I25" s="221" t="s">
        <v>486</v>
      </c>
      <c r="J25" s="222"/>
    </row>
    <row r="26" spans="1:10" ht="24" customHeight="1">
      <c r="A26" s="212"/>
      <c r="B26" s="223"/>
      <c r="C26" s="224"/>
      <c r="D26" s="225"/>
      <c r="E26" s="217"/>
      <c r="F26" s="217"/>
      <c r="G26" s="217"/>
      <c r="H26" s="226"/>
      <c r="I26" s="161" t="s">
        <v>487</v>
      </c>
      <c r="J26" s="217"/>
    </row>
    <row r="27" spans="1:10" ht="24" customHeight="1" thickBot="1">
      <c r="A27" s="227"/>
      <c r="B27" s="228"/>
      <c r="C27" s="229"/>
      <c r="D27" s="230"/>
      <c r="E27" s="231"/>
      <c r="F27" s="231"/>
      <c r="G27" s="231"/>
      <c r="H27" s="232"/>
      <c r="I27" s="233"/>
      <c r="J27" s="234"/>
    </row>
  </sheetData>
  <mergeCells count="9">
    <mergeCell ref="A14:D14"/>
    <mergeCell ref="C15:D15"/>
    <mergeCell ref="A21:D21"/>
    <mergeCell ref="C22:D22"/>
    <mergeCell ref="A1:J1"/>
    <mergeCell ref="A2:D2"/>
    <mergeCell ref="C3:D3"/>
    <mergeCell ref="A8:D8"/>
    <mergeCell ref="C9:D9"/>
  </mergeCells>
  <pageMargins left="0.7" right="0.7" top="0.75" bottom="0.75" header="0.3" footer="0.3"/>
  <pageSetup paperSize="9" scale="6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M47"/>
  <sheetViews>
    <sheetView topLeftCell="A22" workbookViewId="0">
      <selection activeCell="L28" sqref="L28"/>
    </sheetView>
  </sheetViews>
  <sheetFormatPr defaultColWidth="9.140625" defaultRowHeight="20.25"/>
  <cols>
    <col min="1" max="1" width="5" style="235" customWidth="1"/>
    <col min="2" max="7" width="9.140625" style="235"/>
    <col min="8" max="8" width="9" style="235" customWidth="1"/>
    <col min="9" max="9" width="6.5703125" style="235" customWidth="1"/>
    <col min="10" max="10" width="5.140625" style="275" bestFit="1" customWidth="1"/>
    <col min="11" max="11" width="27" style="249" customWidth="1"/>
    <col min="12" max="12" width="38.42578125" style="249" customWidth="1"/>
    <col min="13" max="16384" width="9.140625" style="235"/>
  </cols>
  <sheetData>
    <row r="1" spans="1:13" ht="27.75" customHeight="1">
      <c r="A1" s="334" t="s">
        <v>590</v>
      </c>
      <c r="B1" s="334"/>
      <c r="C1" s="334"/>
      <c r="D1" s="334"/>
      <c r="E1" s="334"/>
      <c r="F1" s="334"/>
      <c r="G1" s="334"/>
      <c r="H1" s="334"/>
      <c r="I1" s="334"/>
      <c r="J1" s="334"/>
      <c r="K1" s="334"/>
      <c r="L1" s="334"/>
    </row>
    <row r="2" spans="1:13" ht="22.5">
      <c r="J2" s="236" t="s">
        <v>426</v>
      </c>
      <c r="K2" s="236" t="s">
        <v>591</v>
      </c>
      <c r="L2" s="236" t="s">
        <v>217</v>
      </c>
    </row>
    <row r="3" spans="1:13" ht="22.5">
      <c r="F3" s="237"/>
      <c r="G3" s="237"/>
      <c r="H3" s="237"/>
      <c r="I3" s="237"/>
      <c r="J3" s="238">
        <v>1</v>
      </c>
      <c r="K3" s="239" t="s">
        <v>275</v>
      </c>
      <c r="L3" s="238" t="s">
        <v>276</v>
      </c>
      <c r="M3" s="335" t="s">
        <v>592</v>
      </c>
    </row>
    <row r="4" spans="1:13" ht="22.5">
      <c r="F4" s="237"/>
      <c r="G4" s="237"/>
      <c r="H4" s="237"/>
      <c r="I4" s="237"/>
      <c r="J4" s="238">
        <v>2</v>
      </c>
      <c r="K4" s="240" t="s">
        <v>281</v>
      </c>
      <c r="L4" s="241" t="s">
        <v>282</v>
      </c>
      <c r="M4" s="335"/>
    </row>
    <row r="5" spans="1:13" ht="22.5">
      <c r="F5" s="242"/>
      <c r="G5" s="242"/>
      <c r="H5" s="242"/>
      <c r="I5" s="242"/>
      <c r="J5" s="243">
        <v>3</v>
      </c>
      <c r="K5" s="244" t="s">
        <v>284</v>
      </c>
      <c r="L5" s="245" t="s">
        <v>285</v>
      </c>
      <c r="M5" s="335"/>
    </row>
    <row r="6" spans="1:13" ht="22.5">
      <c r="F6" s="242"/>
      <c r="G6" s="242"/>
      <c r="H6" s="242"/>
      <c r="I6" s="242"/>
      <c r="J6" s="238">
        <v>4</v>
      </c>
      <c r="K6" s="246" t="s">
        <v>287</v>
      </c>
      <c r="L6" s="247" t="s">
        <v>285</v>
      </c>
      <c r="M6" s="335"/>
    </row>
    <row r="7" spans="1:13" ht="22.5">
      <c r="F7" s="242"/>
      <c r="G7" s="242"/>
      <c r="H7" s="242"/>
      <c r="I7" s="242"/>
      <c r="J7" s="248"/>
    </row>
    <row r="8" spans="1:13" ht="22.5">
      <c r="F8" s="242"/>
      <c r="G8" s="242"/>
      <c r="H8" s="242"/>
      <c r="I8" s="242"/>
      <c r="J8" s="250"/>
    </row>
    <row r="9" spans="1:13">
      <c r="F9" s="242"/>
      <c r="G9" s="242"/>
      <c r="H9" s="242"/>
      <c r="I9" s="242"/>
      <c r="J9" s="251"/>
      <c r="K9" s="252"/>
      <c r="L9" s="251"/>
    </row>
    <row r="10" spans="1:13" ht="22.5">
      <c r="F10" s="242"/>
      <c r="G10" s="242"/>
      <c r="H10" s="242"/>
      <c r="I10" s="242"/>
      <c r="J10" s="236" t="s">
        <v>426</v>
      </c>
      <c r="K10" s="236" t="s">
        <v>591</v>
      </c>
      <c r="L10" s="236" t="s">
        <v>217</v>
      </c>
    </row>
    <row r="11" spans="1:13" ht="22.5">
      <c r="F11" s="242"/>
      <c r="G11" s="242"/>
      <c r="H11" s="242"/>
      <c r="I11" s="242"/>
      <c r="J11" s="253">
        <v>1</v>
      </c>
      <c r="K11" s="254" t="s">
        <v>229</v>
      </c>
      <c r="L11" s="253" t="s">
        <v>227</v>
      </c>
    </row>
    <row r="12" spans="1:13" ht="22.5">
      <c r="J12" s="253">
        <v>2</v>
      </c>
      <c r="K12" s="254" t="s">
        <v>237</v>
      </c>
      <c r="L12" s="253" t="s">
        <v>238</v>
      </c>
    </row>
    <row r="13" spans="1:13" ht="22.5">
      <c r="J13" s="255">
        <v>3</v>
      </c>
      <c r="K13" s="256" t="s">
        <v>243</v>
      </c>
      <c r="L13" s="255" t="s">
        <v>244</v>
      </c>
    </row>
    <row r="14" spans="1:13" ht="22.5">
      <c r="J14" s="253">
        <v>4</v>
      </c>
      <c r="K14" s="254" t="s">
        <v>306</v>
      </c>
      <c r="L14" s="253" t="s">
        <v>307</v>
      </c>
    </row>
    <row r="17" spans="2:13" ht="22.5">
      <c r="J17" s="236" t="s">
        <v>426</v>
      </c>
      <c r="K17" s="236" t="s">
        <v>591</v>
      </c>
      <c r="L17" s="236" t="s">
        <v>217</v>
      </c>
    </row>
    <row r="18" spans="2:13" ht="22.5">
      <c r="J18" s="253">
        <v>1</v>
      </c>
      <c r="K18" s="257" t="s">
        <v>268</v>
      </c>
      <c r="L18" s="258" t="s">
        <v>270</v>
      </c>
    </row>
    <row r="19" spans="2:13" ht="22.5">
      <c r="J19" s="253">
        <v>2</v>
      </c>
      <c r="K19" s="257" t="s">
        <v>272</v>
      </c>
      <c r="L19" s="258" t="s">
        <v>273</v>
      </c>
    </row>
    <row r="20" spans="2:13" ht="22.5">
      <c r="J20" s="253">
        <v>3</v>
      </c>
      <c r="K20" s="254" t="s">
        <v>234</v>
      </c>
      <c r="L20" s="253" t="s">
        <v>235</v>
      </c>
    </row>
    <row r="21" spans="2:13" ht="22.5">
      <c r="B21" s="336"/>
      <c r="C21" s="336"/>
      <c r="D21" s="336"/>
      <c r="E21" s="336"/>
      <c r="F21" s="336"/>
      <c r="G21" s="336"/>
      <c r="H21" s="336"/>
      <c r="J21" s="253">
        <v>4</v>
      </c>
      <c r="K21" s="254" t="s">
        <v>254</v>
      </c>
      <c r="L21" s="253" t="s">
        <v>255</v>
      </c>
    </row>
    <row r="22" spans="2:13" s="242" customFormat="1" ht="22.5">
      <c r="J22" s="253">
        <v>5</v>
      </c>
      <c r="K22" s="257" t="s">
        <v>224</v>
      </c>
      <c r="L22" s="258" t="s">
        <v>225</v>
      </c>
    </row>
    <row r="23" spans="2:13" s="242" customFormat="1" ht="22.5">
      <c r="J23" s="253">
        <v>6</v>
      </c>
      <c r="K23" s="257" t="s">
        <v>278</v>
      </c>
      <c r="L23" s="258" t="s">
        <v>279</v>
      </c>
    </row>
    <row r="24" spans="2:13" ht="22.5">
      <c r="J24" s="259"/>
    </row>
    <row r="25" spans="2:13" ht="22.5">
      <c r="J25" s="260"/>
      <c r="K25" s="261"/>
      <c r="L25" s="260"/>
    </row>
    <row r="26" spans="2:13" ht="22.5">
      <c r="J26" s="262" t="s">
        <v>426</v>
      </c>
      <c r="K26" s="263" t="s">
        <v>591</v>
      </c>
      <c r="L26" s="263" t="s">
        <v>217</v>
      </c>
    </row>
    <row r="27" spans="2:13" ht="22.5">
      <c r="J27" s="264">
        <v>1</v>
      </c>
      <c r="K27" s="265" t="s">
        <v>638</v>
      </c>
      <c r="L27" s="266" t="s">
        <v>639</v>
      </c>
      <c r="M27" s="337" t="s">
        <v>593</v>
      </c>
    </row>
    <row r="28" spans="2:13" ht="22.5">
      <c r="J28" s="264">
        <v>2</v>
      </c>
      <c r="K28" s="265" t="s">
        <v>320</v>
      </c>
      <c r="L28" s="266" t="s">
        <v>321</v>
      </c>
      <c r="M28" s="337"/>
    </row>
    <row r="29" spans="2:13" ht="22.5">
      <c r="J29" s="264">
        <v>3</v>
      </c>
      <c r="K29" s="265" t="s">
        <v>322</v>
      </c>
      <c r="L29" s="266" t="s">
        <v>323</v>
      </c>
      <c r="M29" s="337"/>
    </row>
    <row r="30" spans="2:13" ht="22.5">
      <c r="J30" s="264">
        <v>4</v>
      </c>
      <c r="K30" s="265" t="s">
        <v>324</v>
      </c>
      <c r="L30" s="266" t="s">
        <v>323</v>
      </c>
      <c r="M30" s="337"/>
    </row>
    <row r="31" spans="2:13" ht="22.5">
      <c r="J31" s="264">
        <v>5</v>
      </c>
      <c r="K31" s="267" t="s">
        <v>325</v>
      </c>
      <c r="L31" s="266" t="s">
        <v>323</v>
      </c>
      <c r="M31" s="337"/>
    </row>
    <row r="32" spans="2:13" ht="22.5">
      <c r="J32" s="250"/>
      <c r="K32" s="268"/>
      <c r="L32" s="268"/>
    </row>
    <row r="33" spans="1:13" ht="22.5">
      <c r="J33" s="250"/>
      <c r="K33" s="268"/>
      <c r="L33" s="268"/>
    </row>
    <row r="34" spans="1:13" ht="22.5">
      <c r="J34" s="269"/>
      <c r="K34" s="270"/>
      <c r="L34" s="270"/>
    </row>
    <row r="35" spans="1:13" ht="22.5">
      <c r="J35" s="236" t="s">
        <v>426</v>
      </c>
      <c r="K35" s="236" t="s">
        <v>591</v>
      </c>
      <c r="L35" s="236" t="s">
        <v>217</v>
      </c>
    </row>
    <row r="36" spans="1:13" ht="22.5">
      <c r="J36" s="238">
        <v>1</v>
      </c>
      <c r="K36" s="271" t="s">
        <v>295</v>
      </c>
      <c r="L36" s="238" t="s">
        <v>594</v>
      </c>
      <c r="M36" s="338" t="s">
        <v>595</v>
      </c>
    </row>
    <row r="37" spans="1:13" ht="22.5">
      <c r="J37" s="238">
        <v>2</v>
      </c>
      <c r="K37" s="271" t="s">
        <v>298</v>
      </c>
      <c r="L37" s="238" t="s">
        <v>596</v>
      </c>
      <c r="M37" s="338"/>
    </row>
    <row r="38" spans="1:13" ht="22.5">
      <c r="J38" s="238">
        <v>3</v>
      </c>
      <c r="K38" s="271" t="s">
        <v>309</v>
      </c>
      <c r="L38" s="238" t="s">
        <v>597</v>
      </c>
      <c r="M38" s="338"/>
    </row>
    <row r="39" spans="1:13" ht="22.5">
      <c r="J39" s="238">
        <v>4</v>
      </c>
      <c r="K39" s="271" t="s">
        <v>311</v>
      </c>
      <c r="L39" s="238" t="s">
        <v>597</v>
      </c>
      <c r="M39" s="338"/>
    </row>
    <row r="40" spans="1:13" s="272" customFormat="1" ht="22.5">
      <c r="J40" s="238">
        <v>5</v>
      </c>
      <c r="K40" s="240" t="s">
        <v>292</v>
      </c>
      <c r="L40" s="241" t="s">
        <v>293</v>
      </c>
      <c r="M40" s="338"/>
    </row>
    <row r="41" spans="1:13" s="272" customFormat="1" ht="22.5">
      <c r="J41" s="260"/>
      <c r="K41" s="261"/>
      <c r="L41" s="261"/>
    </row>
    <row r="42" spans="1:13" ht="22.5">
      <c r="J42" s="260"/>
      <c r="K42" s="261"/>
      <c r="L42" s="261"/>
    </row>
    <row r="43" spans="1:13" ht="22.5">
      <c r="J43" s="260"/>
      <c r="K43" s="261"/>
      <c r="L43" s="261"/>
    </row>
    <row r="44" spans="1:13" s="274" customFormat="1" ht="26.25">
      <c r="A44" s="273" t="s">
        <v>598</v>
      </c>
      <c r="J44" s="260"/>
      <c r="K44" s="261"/>
      <c r="L44" s="261"/>
    </row>
    <row r="45" spans="1:13" ht="22.5">
      <c r="J45" s="260"/>
      <c r="K45" s="261"/>
      <c r="L45" s="261"/>
    </row>
    <row r="46" spans="1:13" ht="22.5">
      <c r="J46" s="260"/>
      <c r="K46" s="261"/>
      <c r="L46" s="261"/>
    </row>
    <row r="47" spans="1:13" ht="22.5">
      <c r="J47" s="260"/>
      <c r="K47" s="261"/>
      <c r="L47" s="261"/>
    </row>
  </sheetData>
  <mergeCells count="5">
    <mergeCell ref="A1:L1"/>
    <mergeCell ref="M3:M6"/>
    <mergeCell ref="B21:H21"/>
    <mergeCell ref="M27:M31"/>
    <mergeCell ref="M36:M40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</sheetPr>
  <dimension ref="A1:L43"/>
  <sheetViews>
    <sheetView workbookViewId="0">
      <selection activeCell="K11" sqref="K11"/>
    </sheetView>
  </sheetViews>
  <sheetFormatPr defaultColWidth="9.140625" defaultRowHeight="24" customHeight="1"/>
  <cols>
    <col min="1" max="1" width="5.5703125" style="274" customWidth="1"/>
    <col min="2" max="4" width="9.140625" style="274"/>
    <col min="5" max="5" width="4.140625" style="274" customWidth="1"/>
    <col min="6" max="7" width="9.140625" style="274"/>
    <col min="8" max="8" width="15.42578125" style="274" customWidth="1"/>
    <col min="9" max="9" width="5.7109375" style="274" customWidth="1"/>
    <col min="10" max="10" width="23.85546875" style="274" customWidth="1"/>
    <col min="11" max="11" width="39.42578125" style="274" customWidth="1"/>
    <col min="12" max="14" width="9.140625" style="274"/>
    <col min="15" max="15" width="9.140625" style="274" customWidth="1"/>
    <col min="16" max="16384" width="9.140625" style="274"/>
  </cols>
  <sheetData>
    <row r="1" spans="1:11" ht="24" customHeight="1">
      <c r="A1" s="339" t="s">
        <v>590</v>
      </c>
      <c r="B1" s="339"/>
      <c r="C1" s="339"/>
      <c r="D1" s="339"/>
      <c r="E1" s="339"/>
      <c r="F1" s="339"/>
      <c r="G1" s="339"/>
      <c r="H1" s="339"/>
      <c r="I1" s="339"/>
      <c r="J1" s="339"/>
      <c r="K1" s="339"/>
    </row>
    <row r="2" spans="1:11" ht="9.75" customHeight="1"/>
    <row r="3" spans="1:11" ht="24" customHeight="1">
      <c r="I3" s="276" t="s">
        <v>426</v>
      </c>
      <c r="J3" s="276" t="s">
        <v>591</v>
      </c>
      <c r="K3" s="276" t="s">
        <v>217</v>
      </c>
    </row>
    <row r="4" spans="1:11" ht="24" customHeight="1">
      <c r="I4" s="253">
        <v>1</v>
      </c>
      <c r="J4" s="254" t="s">
        <v>231</v>
      </c>
      <c r="K4" s="253" t="s">
        <v>232</v>
      </c>
    </row>
    <row r="5" spans="1:11" ht="24" customHeight="1">
      <c r="I5" s="253">
        <v>2</v>
      </c>
      <c r="J5" s="254" t="s">
        <v>240</v>
      </c>
      <c r="K5" s="253" t="s">
        <v>241</v>
      </c>
    </row>
    <row r="6" spans="1:11" ht="24" customHeight="1">
      <c r="I6" s="253">
        <v>3</v>
      </c>
      <c r="J6" s="277" t="s">
        <v>257</v>
      </c>
      <c r="K6" s="278" t="s">
        <v>258</v>
      </c>
    </row>
    <row r="12" spans="1:11" ht="24" customHeight="1">
      <c r="I12" s="276" t="s">
        <v>426</v>
      </c>
      <c r="J12" s="276" t="s">
        <v>591</v>
      </c>
      <c r="K12" s="276" t="s">
        <v>217</v>
      </c>
    </row>
    <row r="13" spans="1:11" ht="24" customHeight="1">
      <c r="I13" s="253">
        <v>1</v>
      </c>
      <c r="J13" s="254" t="s">
        <v>265</v>
      </c>
      <c r="K13" s="253" t="s">
        <v>599</v>
      </c>
    </row>
    <row r="14" spans="1:11" ht="24" customHeight="1">
      <c r="I14" s="253">
        <v>2</v>
      </c>
      <c r="J14" s="254" t="s">
        <v>300</v>
      </c>
      <c r="K14" s="253" t="s">
        <v>301</v>
      </c>
    </row>
    <row r="15" spans="1:11" ht="24" customHeight="1">
      <c r="I15" s="253">
        <v>3</v>
      </c>
      <c r="J15" s="254" t="s">
        <v>313</v>
      </c>
      <c r="K15" s="253" t="s">
        <v>314</v>
      </c>
    </row>
    <row r="16" spans="1:11" ht="24" customHeight="1">
      <c r="I16" s="270"/>
      <c r="J16" s="270"/>
      <c r="K16" s="269"/>
    </row>
    <row r="17" spans="1:12" ht="24" customHeight="1">
      <c r="I17" s="270"/>
      <c r="J17" s="270"/>
      <c r="K17" s="270"/>
    </row>
    <row r="18" spans="1:12" ht="24" customHeight="1">
      <c r="I18" s="270"/>
      <c r="J18" s="279"/>
      <c r="K18" s="270"/>
    </row>
    <row r="19" spans="1:12" ht="24" customHeight="1">
      <c r="I19" s="270"/>
      <c r="J19" s="270"/>
      <c r="K19" s="270"/>
    </row>
    <row r="20" spans="1:12" s="282" customFormat="1" ht="15" customHeight="1">
      <c r="A20" s="280"/>
      <c r="B20" s="280"/>
      <c r="C20" s="280"/>
      <c r="D20" s="280"/>
      <c r="E20" s="280"/>
      <c r="F20" s="280"/>
      <c r="G20" s="280"/>
      <c r="H20" s="280"/>
      <c r="I20" s="281"/>
      <c r="J20" s="281"/>
      <c r="K20" s="281"/>
      <c r="L20" s="280"/>
    </row>
    <row r="21" spans="1:12" ht="24" customHeight="1">
      <c r="I21" s="276" t="s">
        <v>426</v>
      </c>
      <c r="J21" s="276" t="s">
        <v>591</v>
      </c>
      <c r="K21" s="276" t="s">
        <v>217</v>
      </c>
    </row>
    <row r="22" spans="1:12" ht="24" customHeight="1">
      <c r="I22" s="253">
        <v>1</v>
      </c>
      <c r="J22" s="257" t="s">
        <v>219</v>
      </c>
      <c r="K22" s="258" t="s">
        <v>220</v>
      </c>
    </row>
    <row r="23" spans="1:12" ht="24" customHeight="1">
      <c r="I23" s="253">
        <v>2</v>
      </c>
      <c r="J23" s="257" t="s">
        <v>222</v>
      </c>
      <c r="K23" s="258" t="s">
        <v>220</v>
      </c>
    </row>
    <row r="24" spans="1:12" ht="24" customHeight="1">
      <c r="I24" s="253">
        <v>3</v>
      </c>
      <c r="J24" s="257" t="s">
        <v>226</v>
      </c>
      <c r="K24" s="258" t="s">
        <v>227</v>
      </c>
    </row>
    <row r="25" spans="1:12" ht="24" customHeight="1">
      <c r="I25" s="270"/>
      <c r="J25" s="270"/>
      <c r="K25" s="269"/>
    </row>
    <row r="26" spans="1:12" ht="24" customHeight="1">
      <c r="I26" s="270"/>
      <c r="J26" s="270"/>
      <c r="K26" s="270"/>
    </row>
    <row r="27" spans="1:12" ht="24" customHeight="1">
      <c r="I27" s="270"/>
      <c r="J27" s="270"/>
      <c r="K27" s="270"/>
    </row>
    <row r="28" spans="1:12" ht="24" customHeight="1">
      <c r="I28" s="270"/>
      <c r="J28" s="270"/>
      <c r="K28" s="270"/>
    </row>
    <row r="29" spans="1:12" ht="24" customHeight="1">
      <c r="I29" s="276" t="s">
        <v>426</v>
      </c>
      <c r="J29" s="276" t="s">
        <v>591</v>
      </c>
      <c r="K29" s="276" t="s">
        <v>217</v>
      </c>
    </row>
    <row r="30" spans="1:12" ht="24" customHeight="1">
      <c r="I30" s="253">
        <v>1</v>
      </c>
      <c r="J30" s="283" t="s">
        <v>249</v>
      </c>
      <c r="K30" s="284" t="s">
        <v>250</v>
      </c>
    </row>
    <row r="31" spans="1:12" ht="24" customHeight="1">
      <c r="I31" s="253">
        <v>2</v>
      </c>
      <c r="J31" s="257" t="s">
        <v>252</v>
      </c>
      <c r="K31" s="258" t="s">
        <v>250</v>
      </c>
    </row>
    <row r="32" spans="1:12" ht="24" customHeight="1">
      <c r="I32" s="253">
        <v>3</v>
      </c>
      <c r="J32" s="257" t="s">
        <v>260</v>
      </c>
      <c r="K32" s="258" t="s">
        <v>261</v>
      </c>
    </row>
    <row r="33" spans="9:11" ht="24" customHeight="1">
      <c r="I33" s="253">
        <v>4</v>
      </c>
      <c r="J33" s="257" t="s">
        <v>263</v>
      </c>
      <c r="K33" s="258" t="s">
        <v>261</v>
      </c>
    </row>
    <row r="34" spans="9:11" ht="24" customHeight="1">
      <c r="I34" s="270"/>
      <c r="J34" s="270"/>
      <c r="K34" s="270"/>
    </row>
    <row r="35" spans="9:11" ht="24" customHeight="1">
      <c r="I35" s="270"/>
      <c r="J35" s="270"/>
      <c r="K35" s="270"/>
    </row>
    <row r="36" spans="9:11" ht="24" customHeight="1">
      <c r="I36" s="270"/>
      <c r="J36" s="270"/>
      <c r="K36" s="270"/>
    </row>
    <row r="37" spans="9:11" ht="24" customHeight="1">
      <c r="I37" s="270"/>
      <c r="J37" s="270"/>
      <c r="K37" s="270"/>
    </row>
    <row r="38" spans="9:11" ht="24" customHeight="1">
      <c r="I38" s="276" t="s">
        <v>426</v>
      </c>
      <c r="J38" s="276" t="s">
        <v>591</v>
      </c>
      <c r="K38" s="276" t="s">
        <v>217</v>
      </c>
    </row>
    <row r="39" spans="9:11" ht="24" customHeight="1">
      <c r="I39" s="253">
        <v>1</v>
      </c>
      <c r="J39" s="257" t="s">
        <v>326</v>
      </c>
      <c r="K39" s="278" t="s">
        <v>327</v>
      </c>
    </row>
    <row r="40" spans="9:11" ht="24" customHeight="1">
      <c r="I40" s="253">
        <v>2</v>
      </c>
      <c r="J40" s="257" t="s">
        <v>328</v>
      </c>
      <c r="K40" s="278" t="s">
        <v>327</v>
      </c>
    </row>
    <row r="41" spans="9:11" ht="24" customHeight="1">
      <c r="I41" s="253">
        <v>3</v>
      </c>
      <c r="J41" s="257" t="s">
        <v>329</v>
      </c>
      <c r="K41" s="278" t="s">
        <v>327</v>
      </c>
    </row>
    <row r="42" spans="9:11" ht="24" customHeight="1">
      <c r="I42" s="253">
        <v>4</v>
      </c>
      <c r="J42" s="257" t="s">
        <v>330</v>
      </c>
      <c r="K42" s="278" t="s">
        <v>327</v>
      </c>
    </row>
    <row r="43" spans="9:11" ht="24" customHeight="1">
      <c r="I43" s="253">
        <v>5</v>
      </c>
      <c r="J43" s="257" t="s">
        <v>331</v>
      </c>
      <c r="K43" s="278" t="s">
        <v>327</v>
      </c>
    </row>
  </sheetData>
  <mergeCells count="1">
    <mergeCell ref="A1:K1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CCFF"/>
  </sheetPr>
  <dimension ref="A1:H20"/>
  <sheetViews>
    <sheetView topLeftCell="A7" workbookViewId="0">
      <selection activeCell="D3" sqref="D3:D12"/>
    </sheetView>
  </sheetViews>
  <sheetFormatPr defaultRowHeight="15"/>
  <cols>
    <col min="2" max="2" width="22.140625" bestFit="1" customWidth="1"/>
    <col min="3" max="3" width="41" customWidth="1"/>
    <col min="6" max="6" width="16" customWidth="1"/>
  </cols>
  <sheetData>
    <row r="1" spans="1:8" s="274" customFormat="1" ht="26.25">
      <c r="A1" s="340" t="s">
        <v>600</v>
      </c>
      <c r="B1" s="340"/>
      <c r="C1" s="340"/>
      <c r="D1" s="340"/>
      <c r="E1" s="340"/>
      <c r="F1" s="340"/>
    </row>
    <row r="2" spans="1:8" ht="29.25">
      <c r="A2" s="341" t="s">
        <v>601</v>
      </c>
      <c r="B2" s="342"/>
      <c r="C2" s="342"/>
      <c r="D2" s="285" t="s">
        <v>602</v>
      </c>
      <c r="E2" s="285" t="s">
        <v>603</v>
      </c>
      <c r="F2" s="285" t="s">
        <v>2</v>
      </c>
      <c r="G2" s="286"/>
      <c r="H2" s="287"/>
    </row>
    <row r="3" spans="1:8">
      <c r="A3" s="343" t="s">
        <v>604</v>
      </c>
      <c r="B3" s="344"/>
      <c r="C3" s="288"/>
      <c r="D3" s="347" t="s">
        <v>605</v>
      </c>
      <c r="E3" s="347">
        <v>25</v>
      </c>
      <c r="F3" s="350" t="s">
        <v>606</v>
      </c>
    </row>
    <row r="4" spans="1:8">
      <c r="A4" s="345"/>
      <c r="B4" s="346"/>
      <c r="C4" s="289"/>
      <c r="D4" s="348"/>
      <c r="E4" s="348"/>
      <c r="F4" s="351"/>
    </row>
    <row r="5" spans="1:8">
      <c r="A5" s="286"/>
      <c r="B5" s="290"/>
      <c r="C5" s="290"/>
      <c r="D5" s="348"/>
      <c r="E5" s="348"/>
      <c r="F5" s="351"/>
    </row>
    <row r="6" spans="1:8">
      <c r="A6" s="286"/>
      <c r="B6" s="290"/>
      <c r="C6" s="290"/>
      <c r="D6" s="348"/>
      <c r="E6" s="348"/>
      <c r="F6" s="351"/>
    </row>
    <row r="7" spans="1:8">
      <c r="A7" s="286"/>
      <c r="B7" s="290"/>
      <c r="C7" s="290"/>
      <c r="D7" s="348"/>
      <c r="E7" s="348"/>
      <c r="F7" s="351"/>
    </row>
    <row r="8" spans="1:8">
      <c r="A8" s="286"/>
      <c r="B8" s="290"/>
      <c r="C8" s="290"/>
      <c r="D8" s="348"/>
      <c r="E8" s="348"/>
      <c r="F8" s="351"/>
    </row>
    <row r="9" spans="1:8">
      <c r="A9" s="286"/>
      <c r="B9" s="290"/>
      <c r="C9" s="290"/>
      <c r="D9" s="348"/>
      <c r="E9" s="348"/>
      <c r="F9" s="351"/>
    </row>
    <row r="10" spans="1:8">
      <c r="A10" s="286"/>
      <c r="B10" s="290"/>
      <c r="C10" s="290"/>
      <c r="D10" s="348"/>
      <c r="E10" s="348"/>
      <c r="F10" s="351"/>
    </row>
    <row r="11" spans="1:8">
      <c r="A11" s="286"/>
      <c r="B11" s="290"/>
      <c r="C11" s="290"/>
      <c r="D11" s="348"/>
      <c r="E11" s="348"/>
      <c r="F11" s="351"/>
    </row>
    <row r="12" spans="1:8">
      <c r="A12" s="291"/>
      <c r="B12" s="292"/>
      <c r="C12" s="292"/>
      <c r="D12" s="349"/>
      <c r="E12" s="349"/>
      <c r="F12" s="352"/>
    </row>
    <row r="14" spans="1:8" s="270" customFormat="1" ht="22.5">
      <c r="A14" s="293" t="s">
        <v>426</v>
      </c>
      <c r="B14" s="293" t="s">
        <v>591</v>
      </c>
      <c r="C14" s="293" t="s">
        <v>217</v>
      </c>
    </row>
    <row r="15" spans="1:8" s="270" customFormat="1" ht="22.5">
      <c r="A15" s="258">
        <v>1</v>
      </c>
      <c r="B15" s="257" t="s">
        <v>246</v>
      </c>
      <c r="C15" s="258" t="s">
        <v>247</v>
      </c>
      <c r="F15" s="261"/>
    </row>
    <row r="16" spans="1:8" s="270" customFormat="1" ht="22.5">
      <c r="A16" s="258">
        <v>2</v>
      </c>
      <c r="B16" s="294" t="s">
        <v>303</v>
      </c>
      <c r="C16" s="295" t="s">
        <v>304</v>
      </c>
      <c r="F16" s="261"/>
    </row>
    <row r="17" spans="1:6" s="270" customFormat="1" ht="22.5">
      <c r="A17" s="258">
        <v>3</v>
      </c>
      <c r="B17" s="296" t="s">
        <v>289</v>
      </c>
      <c r="C17" s="297" t="s">
        <v>290</v>
      </c>
      <c r="F17" s="298"/>
    </row>
    <row r="18" spans="1:6" ht="22.5">
      <c r="A18" s="258">
        <v>4</v>
      </c>
      <c r="B18" s="296" t="s">
        <v>316</v>
      </c>
      <c r="C18" s="297" t="s">
        <v>317</v>
      </c>
      <c r="F18" s="298"/>
    </row>
    <row r="19" spans="1:6" ht="22.5">
      <c r="F19" s="298"/>
    </row>
    <row r="20" spans="1:6">
      <c r="F20" s="290"/>
    </row>
  </sheetData>
  <mergeCells count="6">
    <mergeCell ref="A1:F1"/>
    <mergeCell ref="A2:C2"/>
    <mergeCell ref="A3:B4"/>
    <mergeCell ref="D3:D12"/>
    <mergeCell ref="E3:E12"/>
    <mergeCell ref="F3:F1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4</vt:i4>
      </vt:variant>
    </vt:vector>
  </HeadingPairs>
  <TitlesOfParts>
    <vt:vector size="14" baseType="lpstr">
      <vt:lpstr>ศท.บ.01</vt:lpstr>
      <vt:lpstr>กำหนดการ</vt:lpstr>
      <vt:lpstr>Action Plan</vt:lpstr>
      <vt:lpstr>รายการอาหาร </vt:lpstr>
      <vt:lpstr>รายชื่อ</vt:lpstr>
      <vt:lpstr>รายชื่อวิทยากร</vt:lpstr>
      <vt:lpstr>บ้านหลังใหญ่</vt:lpstr>
      <vt:lpstr>บ้านริมน้ำ</vt:lpstr>
      <vt:lpstr>ห้องประชุม</vt:lpstr>
      <vt:lpstr>เรือนแพงพวย</vt:lpstr>
      <vt:lpstr>รายชื่อ!Print_Area</vt:lpstr>
      <vt:lpstr>'Action Plan'!Print_Titles</vt:lpstr>
      <vt:lpstr>'รายการอาหาร '!Print_Titles</vt:lpstr>
      <vt:lpstr>รายชื่อ!Print_Titles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dt-tour006</dc:creator>
  <cp:lastModifiedBy>sysadmin</cp:lastModifiedBy>
  <cp:lastPrinted>2018-05-22T08:50:20Z</cp:lastPrinted>
  <dcterms:created xsi:type="dcterms:W3CDTF">2016-05-12T07:02:51Z</dcterms:created>
  <dcterms:modified xsi:type="dcterms:W3CDTF">2018-07-17T07:44:05Z</dcterms:modified>
</cp:coreProperties>
</file>