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uvit\Desktop\"/>
    </mc:Choice>
  </mc:AlternateContent>
  <bookViews>
    <workbookView xWindow="480" yWindow="135" windowWidth="15480" windowHeight="11640" tabRatio="781" activeTab="1"/>
  </bookViews>
  <sheets>
    <sheet name="ศทบ.1" sheetId="17" r:id="rId1"/>
    <sheet name="Action Plan" sheetId="20" r:id="rId2"/>
    <sheet name="รายชื่อ" sheetId="11" r:id="rId3"/>
    <sheet name="ห้องพักดอยตุงลอด์จ" sheetId="19" r:id="rId4"/>
    <sheet name="ห้องพักปางมะหัน" sheetId="13" r:id="rId5"/>
    <sheet name="อาหาร " sheetId="6" r:id="rId6"/>
    <sheet name="ผังรถ 4WD วันที่ 30-31" sheetId="7" r:id="rId7"/>
    <sheet name="ผังรถตู้ 31-1" sheetId="16" r:id="rId8"/>
  </sheets>
  <definedNames>
    <definedName name="_xlnm._FilterDatabase" localSheetId="2" hidden="1">รายชื่อ!$I$1:$I$58</definedName>
    <definedName name="_xlnm.Print_Area" localSheetId="1">'Action Plan'!$A$1:$E$78</definedName>
    <definedName name="_xlnm.Print_Area" localSheetId="6">'ผังรถ 4WD วันที่ 30-31'!$A$1:$F$75</definedName>
    <definedName name="_xlnm.Print_Area" localSheetId="2">รายชื่อ!$A$1:$J$47</definedName>
    <definedName name="_xlnm.Print_Area" localSheetId="0">ศทบ.1!$A$1:$L$54</definedName>
    <definedName name="_xlnm.Print_Area" localSheetId="4">ห้องพักปางมะหัน!$A$1:$F$46</definedName>
    <definedName name="_xlnm.Print_Titles" localSheetId="3">ห้องพักดอยตุงลอด์จ!$3:$3</definedName>
  </definedNames>
  <calcPr calcId="152511"/>
</workbook>
</file>

<file path=xl/calcChain.xml><?xml version="1.0" encoding="utf-8"?>
<calcChain xmlns="http://schemas.openxmlformats.org/spreadsheetml/2006/main">
  <c r="C41" i="11" l="1"/>
  <c r="C40" i="11"/>
  <c r="C42" i="11" l="1"/>
  <c r="D1" i="7"/>
  <c r="F3" i="7"/>
  <c r="F2" i="7"/>
  <c r="D2" i="7"/>
  <c r="D3" i="7"/>
  <c r="D4" i="7" l="1"/>
  <c r="F4" i="7"/>
  <c r="F1" i="7"/>
  <c r="F5" i="7" l="1"/>
</calcChain>
</file>

<file path=xl/sharedStrings.xml><?xml version="1.0" encoding="utf-8"?>
<sst xmlns="http://schemas.openxmlformats.org/spreadsheetml/2006/main" count="1010" uniqueCount="613">
  <si>
    <t>ลำดับ</t>
  </si>
  <si>
    <t>รายชื่อ-สกุล</t>
  </si>
  <si>
    <t>หมายเหตุ</t>
  </si>
  <si>
    <t>หมายเลขห้อง</t>
  </si>
  <si>
    <t>เตียงคู่</t>
  </si>
  <si>
    <t>ลักษณะเตียง</t>
  </si>
  <si>
    <t>ฟูก+มุ้ง</t>
  </si>
  <si>
    <t>ไม่มีห้องน้ำในตัว</t>
  </si>
  <si>
    <t>VIP 1</t>
  </si>
  <si>
    <t>VIP 2</t>
  </si>
  <si>
    <t>เตียง + มุ้ง</t>
  </si>
  <si>
    <t>มีห้องน้ำในตัว</t>
  </si>
  <si>
    <r>
      <rPr>
        <u/>
        <sz val="18"/>
        <rFont val="Browallia New"/>
        <family val="2"/>
      </rPr>
      <t>เรือนนอน 1</t>
    </r>
    <r>
      <rPr>
        <sz val="18"/>
        <rFont val="Browallia New"/>
        <family val="2"/>
      </rPr>
      <t xml:space="preserve">
ห้อง 1 </t>
    </r>
  </si>
  <si>
    <r>
      <rPr>
        <u/>
        <sz val="18"/>
        <rFont val="Browallia New"/>
        <family val="2"/>
      </rPr>
      <t>เรือนนอน 1</t>
    </r>
    <r>
      <rPr>
        <sz val="18"/>
        <rFont val="Browallia New"/>
        <family val="2"/>
      </rPr>
      <t xml:space="preserve">
ห้อง 2</t>
    </r>
  </si>
  <si>
    <r>
      <rPr>
        <u/>
        <sz val="18"/>
        <rFont val="Browallia New"/>
        <family val="2"/>
      </rPr>
      <t>เรือนนอน 1</t>
    </r>
    <r>
      <rPr>
        <sz val="18"/>
        <rFont val="Browallia New"/>
        <family val="2"/>
      </rPr>
      <t xml:space="preserve">
ห้อง 3</t>
    </r>
  </si>
  <si>
    <r>
      <rPr>
        <u/>
        <sz val="18"/>
        <rFont val="Browallia New"/>
        <family val="2"/>
      </rPr>
      <t>เรือนนอน 2</t>
    </r>
    <r>
      <rPr>
        <sz val="18"/>
        <rFont val="Browallia New"/>
        <family val="2"/>
      </rPr>
      <t xml:space="preserve">
ห้อง 1</t>
    </r>
  </si>
  <si>
    <r>
      <rPr>
        <u/>
        <sz val="18"/>
        <rFont val="Browallia New"/>
        <family val="2"/>
      </rPr>
      <t>เรือนนอน 2</t>
    </r>
    <r>
      <rPr>
        <sz val="18"/>
        <rFont val="Browallia New"/>
        <family val="2"/>
      </rPr>
      <t xml:space="preserve">
ห้อง 2</t>
    </r>
  </si>
  <si>
    <r>
      <rPr>
        <u/>
        <sz val="18"/>
        <rFont val="Browallia New"/>
        <family val="2"/>
      </rPr>
      <t>เรือนนอน 2</t>
    </r>
    <r>
      <rPr>
        <sz val="18"/>
        <rFont val="Browallia New"/>
        <family val="2"/>
      </rPr>
      <t xml:space="preserve">
ห้อง 3</t>
    </r>
  </si>
  <si>
    <t>ลำดับที่</t>
  </si>
  <si>
    <t>ศาลากิจกรรม</t>
  </si>
  <si>
    <t>อาหารเช้า</t>
  </si>
  <si>
    <t>อาหารว่างเช้า</t>
  </si>
  <si>
    <t>อาหารกลางวัน</t>
  </si>
  <si>
    <t>อาหารว่างบ่าย</t>
  </si>
  <si>
    <t>อาหารค่ำ</t>
  </si>
  <si>
    <t>ศาลาลีลาวดี</t>
  </si>
  <si>
    <t>10.00 น.</t>
  </si>
  <si>
    <t>12.00 - 13.00 น.</t>
  </si>
  <si>
    <t>15.30 น.</t>
  </si>
  <si>
    <t>18.00 น.</t>
  </si>
  <si>
    <t>กาแฟเย็น</t>
  </si>
  <si>
    <t>น้ำเปล่า</t>
  </si>
  <si>
    <t>ข้าวสวยอินทรีย์</t>
  </si>
  <si>
    <t>ผลไม้ตามฤดูกาล</t>
  </si>
  <si>
    <t>ABF</t>
  </si>
  <si>
    <t>ครัวตำหนัก</t>
  </si>
  <si>
    <t>06.30 น.</t>
  </si>
  <si>
    <t>12.00 น.</t>
  </si>
  <si>
    <t>19.00 น.</t>
  </si>
  <si>
    <t>กระหรี่ฟัพใส้เผือก+ไก่</t>
  </si>
  <si>
    <t>น้ำพริกปลาย่าง-ผักจิ้ม+แคบหมู</t>
  </si>
  <si>
    <t>ยำใหญ่</t>
  </si>
  <si>
    <t>ชาดำเย็นมะนาว</t>
  </si>
  <si>
    <t>แกงส้มชะอมไข่</t>
  </si>
  <si>
    <t>ขนมหวานกล้วยไข่เชือม</t>
  </si>
  <si>
    <t>บุฟเฟต์ศาลาลีลาวดี</t>
  </si>
  <si>
    <t>กุนเชียงทอด</t>
  </si>
  <si>
    <t>น้ำมะตูม</t>
  </si>
  <si>
    <t>สำนักงานปางมะหัน</t>
  </si>
  <si>
    <t>ไข่เจียว</t>
  </si>
  <si>
    <t>มันเทศนึ่ง</t>
  </si>
  <si>
    <t>ฟักทองนึ่ง</t>
  </si>
  <si>
    <t>ถั่วต้ม</t>
  </si>
  <si>
    <t>ข้าวซอยฮ่อไก่</t>
  </si>
  <si>
    <t>ผักทอดต่างๆ</t>
  </si>
  <si>
    <t>ผัดผักซาโยเต้</t>
  </si>
  <si>
    <t>น้ำสตอเบอร์รี่</t>
  </si>
  <si>
    <t>ยำยอดมะเขือเครือทอดกรอบ</t>
  </si>
  <si>
    <t>แกงจืดวอเตอร์เครสไก่สับ</t>
  </si>
  <si>
    <t>ซาลาเปา</t>
  </si>
  <si>
    <t>ส้ม</t>
  </si>
  <si>
    <t>ชา+กาแฟ</t>
  </si>
  <si>
    <t>ใข่เจียว</t>
  </si>
  <si>
    <t>หมูทอดกระเทียม</t>
  </si>
  <si>
    <t>ข้าวสวย</t>
  </si>
  <si>
    <t xml:space="preserve">ข้าวต้มหมูสับ </t>
  </si>
  <si>
    <t>ไข่ลวก</t>
  </si>
  <si>
    <t>หัวไชเท้าดอง</t>
  </si>
  <si>
    <t>ผัดผักบุ้ง</t>
  </si>
  <si>
    <t>น้ำแดง+ชา+กาแฟ</t>
  </si>
  <si>
    <t>เมี่ยงปลาดอยตุง</t>
  </si>
  <si>
    <t>น้ำกระเจี๊ยบ</t>
  </si>
  <si>
    <t>07.00 น.</t>
  </si>
  <si>
    <t>MFLF ยานยนต์</t>
  </si>
  <si>
    <t>รวม</t>
  </si>
  <si>
    <t xml:space="preserve"> "ธนาคารแห่งประเทศไทย"</t>
  </si>
  <si>
    <t>MFLF KLC</t>
  </si>
  <si>
    <t>BOT Staff</t>
  </si>
  <si>
    <t>BOT</t>
  </si>
  <si>
    <t>IT ถ่ายภาพ</t>
  </si>
  <si>
    <t>IT Support</t>
  </si>
  <si>
    <t>ช่าง</t>
  </si>
  <si>
    <t>ฟอร์จูนเนอร์ คันที่ 2 ทะเบียน 2กฬ - 6705</t>
  </si>
  <si>
    <t>มัทนา ไวทยะโกมล</t>
  </si>
  <si>
    <t>ที่</t>
  </si>
  <si>
    <t>เพศ</t>
  </si>
  <si>
    <t>ชื่อ-นามสกุล ภาษาไทย</t>
  </si>
  <si>
    <t>ตำแหน่ง</t>
  </si>
  <si>
    <t>สังกัด</t>
  </si>
  <si>
    <t>ข้อจำกัดอาหาร</t>
  </si>
  <si>
    <t>วันที่เดินทางมา</t>
  </si>
  <si>
    <t>กทม-ชร</t>
  </si>
  <si>
    <t>พรพิมล ลิ้มเจริญสุข</t>
  </si>
  <si>
    <t>ชาย</t>
  </si>
  <si>
    <t>หญิง</t>
  </si>
  <si>
    <t>สรวยดอก</t>
  </si>
  <si>
    <t>ลาบปลาคั่ว</t>
  </si>
  <si>
    <t>เต้นท์ในสำนักงาน</t>
  </si>
  <si>
    <t>อมรรัตน์ บังคมเนตร (นันท์ KLC)</t>
  </si>
  <si>
    <t>ภูวิทย์ อุดมดี (บอส KLC)</t>
  </si>
  <si>
    <t>ถวิล คำเสาร์ (มิน KLC)</t>
  </si>
  <si>
    <t>เต้นท์ศาลากิจกรรม</t>
  </si>
  <si>
    <t xml:space="preserve">IT </t>
  </si>
  <si>
    <t>เต้นท์หน้าบ้านพักพนักงาน</t>
  </si>
  <si>
    <t>ยานยนต์</t>
  </si>
  <si>
    <t>จอผักกาดใส่กระดูกหมู</t>
  </si>
  <si>
    <t>ผัดกระหล่ำปีวุ้นเส้นหมูสับ</t>
  </si>
  <si>
    <t>แกงจืดไก่</t>
  </si>
  <si>
    <t>น้ำพริกถั่วดิน + ผักสด + ผักลวก</t>
  </si>
  <si>
    <t>หมูย่าง + ไก่ย่าง</t>
  </si>
  <si>
    <t>ยำหัวปลีใส่ไก่</t>
  </si>
  <si>
    <t>ลำดับห้อง</t>
  </si>
  <si>
    <t>ข้ามต้มมัด</t>
  </si>
  <si>
    <t>หมูย่าง + ไก่ย่าง + น้ำจิ้ม (ลานพลับพลา)</t>
  </si>
  <si>
    <t>น้ำพริกมะเขือเทศ + ผักสด + ผักลวก</t>
  </si>
  <si>
    <t>คันที่ 1</t>
  </si>
  <si>
    <t xml:space="preserve">ลำดับที่ </t>
  </si>
  <si>
    <t>แม่ฟ้าหลวง</t>
  </si>
  <si>
    <t>คันที่ 2</t>
  </si>
  <si>
    <t>คันที่ 3</t>
  </si>
  <si>
    <t>คันที่ 4</t>
  </si>
  <si>
    <t>คันที่ 5</t>
  </si>
  <si>
    <t>ชื่อ</t>
  </si>
  <si>
    <t>เฉาก๋วย</t>
  </si>
  <si>
    <t>ถวิล คำเสาร์</t>
  </si>
  <si>
    <t>นางอมรรัตน์ บังคมเนตร (นันท์)</t>
  </si>
  <si>
    <t>หน้าห้อง VIP</t>
  </si>
  <si>
    <t>07.30 น.</t>
  </si>
  <si>
    <t>4ประตูมีหลังคา คันที่ 8 ทะเบียน 2กฬ-6698</t>
  </si>
  <si>
    <t xml:space="preserve">4 ประตูมีหลังคา คันที่ 9 ทะเบียน 2กฬ - 6703 </t>
  </si>
  <si>
    <t>น้ำมะตูมอบเชย</t>
  </si>
  <si>
    <t>ไก่ย่าง</t>
  </si>
  <si>
    <t>น้ำเงี้ยวหมู</t>
  </si>
  <si>
    <t>น้ำเงี้ยวเนื้อวัว</t>
  </si>
  <si>
    <t>ขนมสอดไส้</t>
  </si>
  <si>
    <t>จำนวนคน</t>
  </si>
  <si>
    <t>ขบวน</t>
  </si>
  <si>
    <t>เตียงใหญ่</t>
  </si>
  <si>
    <t>เข้าพักดอยตุงลอด์จ วันที่ 31 มีนาคม - 1 เมษายน 2561</t>
  </si>
  <si>
    <t>ธนาคารแห่งประเทศไทย Leadership boots camp รุ่นที่ 2/61</t>
  </si>
  <si>
    <t>ผังรถตู้ 1 มี.ค.61</t>
  </si>
  <si>
    <t>วันที่ 30-31 มีนาคม 2561</t>
  </si>
  <si>
    <t>ฟอร์จูนเนอร์ คันที่ 3 ทะเบียน 2กฬ - 6707</t>
  </si>
  <si>
    <t xml:space="preserve">ฟอร์จูนเนอร์ คันที่ 5 ทะเบียน 2กฬ - 6709 </t>
  </si>
  <si>
    <t>ฟอร์จูนเนอร์ คันที่ 6 ทะเบียน  2กฬ - 6710</t>
  </si>
  <si>
    <t>4 ประตูไม่มีหลังคา คันที่ 10 ทะเบียน 3กก-2058</t>
  </si>
  <si>
    <t>4 ประตูไม่มีหลังคา คันที่ 11 ทะเบียน 3กก-2060 (รถล่วงหน้า)</t>
  </si>
  <si>
    <t>ภูวิทย์ อุดมดี (บอส)</t>
  </si>
  <si>
    <t>รายการอาหาร ผู้บริหารระดับกลาง ธนาคารแห่งประเทศไทย (BOT) Leadership Boots Camp 2/61</t>
  </si>
  <si>
    <t>ระหว่างวันที่ 30 มี.ค. - 1 เม.ย. 61</t>
  </si>
  <si>
    <t>ลานพลับพลา</t>
  </si>
  <si>
    <t>เบรคที่คอกหมู</t>
  </si>
  <si>
    <t>เข้าพักปางมะหัน วันที่ 30-31 มกราคม 2561</t>
  </si>
  <si>
    <t>เตรียมเต้นท์ไปเอง (บ่อพวง)</t>
  </si>
  <si>
    <t>มันเทศปิ้ง (รอบกองไฟ)</t>
  </si>
  <si>
    <t>จิระพร พุทธรักษา</t>
  </si>
  <si>
    <t>นุชน้อย กิตติจารุภา</t>
  </si>
  <si>
    <t>ชยาลักษณ์ การุญ ชมภูโคตร</t>
  </si>
  <si>
    <t>สุพัตรา สุโรจน์รัตน์</t>
  </si>
  <si>
    <t>พิชญาภรณ์ หยกชฎาธาร</t>
  </si>
  <si>
    <t>วิไล ฉันทวรางค์</t>
  </si>
  <si>
    <t>เพ็ญลักษณ์ โล่ธุวาชัย</t>
  </si>
  <si>
    <t>วัสยา ลิ้มธรรมมหิศร</t>
  </si>
  <si>
    <t>เพียงตา แสงสิงแก้ว</t>
  </si>
  <si>
    <t>มณีฉาย ไชยนุวัติ</t>
  </si>
  <si>
    <t>วันทนา บุญสร้อย</t>
  </si>
  <si>
    <t>สุวัฒนา รักศีลธรรม</t>
  </si>
  <si>
    <t>เฉลิมชัย ชื่นเจริญ</t>
  </si>
  <si>
    <t>ชัชวาล สว่างสุรีย์</t>
  </si>
  <si>
    <t>วีระ สัตยพงศร</t>
  </si>
  <si>
    <t>ประทีป ประภามณฑล</t>
  </si>
  <si>
    <t>สันทัตฐ สาธกุไร</t>
  </si>
  <si>
    <t>เอกสิน โลหสมบูรณ์</t>
  </si>
  <si>
    <t>เศกสรร บัวทรัพย์</t>
  </si>
  <si>
    <t>วีรยา วงศ์วัชรไพบูลย์</t>
  </si>
  <si>
    <t>อภินันท์ วัชรางกูร</t>
  </si>
  <si>
    <t>เบ็ญจวรรณ ศรีรัตนโพธิ์ชัย</t>
  </si>
  <si>
    <t>รัญชนา พงศาปาน</t>
  </si>
  <si>
    <t>วิษณุ ชวนเกษม</t>
  </si>
  <si>
    <t>อาริชย์ ตันติถาวร</t>
  </si>
  <si>
    <t>อ.อำนาจ ทัศนียกุล</t>
  </si>
  <si>
    <t>ศรานุวัตร ยีแก้ว</t>
  </si>
  <si>
    <t>ถนอม สีหานาม</t>
  </si>
  <si>
    <t>เสกสรรค์ โกสรีกุล</t>
  </si>
  <si>
    <t>ศิริพงษ์ ไข่มุก</t>
  </si>
  <si>
    <t>จิรายุ สุพิชญ์</t>
  </si>
  <si>
    <t>รัชนา งามศิริเลิศ</t>
  </si>
  <si>
    <t>ชุติมน สุขิโต</t>
  </si>
  <si>
    <t>ธัญลักษณ์ ฉายากุล</t>
  </si>
  <si>
    <t>อาจารย์อำนาจ ทัศนียกุล</t>
  </si>
  <si>
    <t>นางชยาลักษณ์ การุญ ชมภูโคตร</t>
  </si>
  <si>
    <t>นางวันทนา บุญสร้อย</t>
  </si>
  <si>
    <t>น.ส.วีรยา วงศ์วัชรไพบูลย์</t>
  </si>
  <si>
    <t>น.ส.ธัญลักษณ์ ฉายากุล</t>
  </si>
  <si>
    <t>น.ส.ชุติมน สุขิโต</t>
  </si>
  <si>
    <t>น.ส.รัชนา งามศิริเลิศ</t>
  </si>
  <si>
    <t>น.ส.พิชญาภรณ์ หยกชฎาธาร</t>
  </si>
  <si>
    <t>น.ส.มณีฉาย ไชยนุวัติ</t>
  </si>
  <si>
    <t>น.ส.วัสยา ลิ้มธรรมมหิศร</t>
  </si>
  <si>
    <t>นางสุพัตรา สุโรจน์รัตน์</t>
  </si>
  <si>
    <t>น.ส.เพียงตา แสงสิงแก้ว</t>
  </si>
  <si>
    <t>น.ส.เบ็ญจวรรณ ศรีรัตนโพธิ์ชัย</t>
  </si>
  <si>
    <t>น.ส.จิรายุ สุพิชญ์</t>
  </si>
  <si>
    <t>น.ส.อภินันท์ วัชรางกูร</t>
  </si>
  <si>
    <t>นางสุวัฒนา รักศิลธรรม</t>
  </si>
  <si>
    <t>น.ส.เพ็ญลักษณ์ โล่ธุวาชัย</t>
  </si>
  <si>
    <t>น.ส.รัญชนา พงศาปาน</t>
  </si>
  <si>
    <t>น.ส.วิไล ฉันทวรางค์</t>
  </si>
  <si>
    <t>นางจิระพร พุทธรักษา</t>
  </si>
  <si>
    <t>นายวีระ สัตยพงศร</t>
  </si>
  <si>
    <t>นายวิษณุ ชวนเกษม</t>
  </si>
  <si>
    <t>นายอาริชย์ ตันติถาวร</t>
  </si>
  <si>
    <t>นายประทีป ประภามณฑล</t>
  </si>
  <si>
    <t>นายชัชวาล สว่างสุรีย์</t>
  </si>
  <si>
    <t>นายเฉลิมชัย ชื่นเจริญ</t>
  </si>
  <si>
    <t>นายสันทัตฐ สาธกุไร</t>
  </si>
  <si>
    <t>นายเอกสิน โลหสมบูรณ์</t>
  </si>
  <si>
    <t>นายศรานุวัตร ยีแก้ว</t>
  </si>
  <si>
    <t>นายเสกสรรค์ โกสรีกุล</t>
  </si>
  <si>
    <t>นายศิริพงษ์ ไข่มุก</t>
  </si>
  <si>
    <t>นายถนอม สีหานาม</t>
  </si>
  <si>
    <t>นายเศกสรร บัวทรัพย์</t>
  </si>
  <si>
    <t>นางนุชน้อย กิตติจารุภา</t>
  </si>
  <si>
    <t>ลำไยต้มน้ำตาล</t>
  </si>
  <si>
    <t>วีรยา</t>
  </si>
  <si>
    <t>พรพิมล</t>
  </si>
  <si>
    <t>วิษณุ</t>
  </si>
  <si>
    <t>รัชนา</t>
  </si>
  <si>
    <t>ชุติมน</t>
  </si>
  <si>
    <t>ชยาลักษณ์</t>
  </si>
  <si>
    <t>วันทนา</t>
  </si>
  <si>
    <t>วีระ</t>
  </si>
  <si>
    <t>ชัชวาล</t>
  </si>
  <si>
    <t>ประทีป</t>
  </si>
  <si>
    <t>อาริชย์</t>
  </si>
  <si>
    <t>จิรายุ</t>
  </si>
  <si>
    <t>นุชน้อย</t>
  </si>
  <si>
    <t>เพ็ญลักษณ์</t>
  </si>
  <si>
    <t>รัญชนา</t>
  </si>
  <si>
    <t>อ.อำนาจ</t>
  </si>
  <si>
    <t>เฉลิมชัย</t>
  </si>
  <si>
    <t>สันทัตฐ</t>
  </si>
  <si>
    <t>เอกสิน</t>
  </si>
  <si>
    <t>อภินันท์</t>
  </si>
  <si>
    <t>วิไล</t>
  </si>
  <si>
    <t>วัสยา</t>
  </si>
  <si>
    <t>สุพัตรา</t>
  </si>
  <si>
    <t>พิชญาภรณ์</t>
  </si>
  <si>
    <t>มณีฉาย</t>
  </si>
  <si>
    <t>เพียงตา</t>
  </si>
  <si>
    <t>จิระพร</t>
  </si>
  <si>
    <t>เบ็ญจวรรณ</t>
  </si>
  <si>
    <t>สุวัฒนา</t>
  </si>
  <si>
    <t>มัทนา</t>
  </si>
  <si>
    <t>ธัญลักษณ์</t>
  </si>
  <si>
    <t>เศกสรร</t>
  </si>
  <si>
    <t>ศรานุวัตร</t>
  </si>
  <si>
    <t>เสกสรรค์</t>
  </si>
  <si>
    <t>ศิริพงษ์</t>
  </si>
  <si>
    <t>ถนอม</t>
  </si>
  <si>
    <t>นางจิราภรณ์ ศิริธร</t>
  </si>
  <si>
    <t>จิราภรณ์ ศิริธร</t>
  </si>
  <si>
    <t>จิราภรณ์</t>
  </si>
  <si>
    <t xml:space="preserve">สุวัฒนา </t>
  </si>
  <si>
    <t>ผอ.มัทนา</t>
  </si>
  <si>
    <t>ข้าวผัดไก่ หรือข้าวผัดกุ้ง</t>
  </si>
  <si>
    <t>ธนาคารแห่งประเทศไทย Leadership boots camp รุ่นที่ 1/61</t>
  </si>
  <si>
    <t>ศาลาแก้ว</t>
  </si>
  <si>
    <t>รหัส 912-B61-052  คณะจำนวน 37 ท่าน</t>
  </si>
  <si>
    <t>80 บาท</t>
  </si>
  <si>
    <t>120 บาท</t>
  </si>
  <si>
    <t>150 บาท</t>
  </si>
  <si>
    <t>100 บาท</t>
  </si>
  <si>
    <t>250 บาท</t>
  </si>
  <si>
    <t>350 บาท</t>
  </si>
  <si>
    <t>800 บาท</t>
  </si>
  <si>
    <t>วันศุกร์ที่ 30 มีนาคม 2561 (คณะ 37 ท่าน + KLC 3 ท่าน + IT 2 ท่าน + ช่าง 2 ท่าน + ยานยนต์ 11 ท่าน = 55 ท่าน)</t>
  </si>
  <si>
    <t>** ข้อจำกัดทางอาหาร : อิสลามและมังสวริรัต</t>
  </si>
  <si>
    <t>วันเสาร์ที่ 31 มีนาคม 2561 (คณะ 37 ท่าน + KLC 3 ท่าน + IT 2 ท่าน + ช่าง 2 ท่าน + ยานยนต์ 11 ท่าน = 55 ท่าน)</t>
  </si>
  <si>
    <t>วันอาทิตย์ที่ 1 เมษายน 2561  (คณะ 37 ท่าน + KLC 2 ท่าน + IT 1 ท่าน +  ยานยนต์ 2 ท่าน = 42 ท่าน)</t>
  </si>
  <si>
    <t>นคร แซ่ย่าง (ไข่)</t>
  </si>
  <si>
    <t>ธนวัฒน์ (ท๊อป)</t>
  </si>
  <si>
    <t>ศุภชัย ยี่นันต๊ะ</t>
  </si>
  <si>
    <t>ธงชัย ปินทรายมูล</t>
  </si>
  <si>
    <t>200 บาท</t>
  </si>
  <si>
    <t>ชื่อเล่น</t>
  </si>
  <si>
    <t>นาย เฉลิมชัย ชื่นเจริญ</t>
  </si>
  <si>
    <t>เหลิม</t>
  </si>
  <si>
    <t>ผู้จัดการส่วน ฝบพ.วพด.</t>
  </si>
  <si>
    <t>ฝ่ายการบัญชีและพัสดุ</t>
  </si>
  <si>
    <t>-</t>
  </si>
  <si>
    <t>อาหารเผ็ด</t>
  </si>
  <si>
    <t>นาง ชยาลักษณ์ การุญ ชมภูโคตร</t>
  </si>
  <si>
    <t>เล็ก</t>
  </si>
  <si>
    <t>รองผู้อำนวยการ ฝบส.วบก.</t>
  </si>
  <si>
    <t>ฝ่ายบริหารความเสี่ยงองค์กร</t>
  </si>
  <si>
    <t>นาย ชัชวาล สว่างสุรีย์</t>
  </si>
  <si>
    <t>ชัช</t>
  </si>
  <si>
    <t>ผู้จัดการศูนย์ ฝจธ.ศพล.</t>
  </si>
  <si>
    <t>ฝ่ายบริหารจัดการธนบัตร</t>
  </si>
  <si>
    <t>นาง นุชน้อย กิตติจารุภา</t>
  </si>
  <si>
    <t>ขิม</t>
  </si>
  <si>
    <t>รองผู้อำนวยการ ฝกฉ.วตฉ.1-2</t>
  </si>
  <si>
    <t>ฝ่ายกำกับและตรวจสอบสถาบันการเงินเฉพาะกิจ</t>
  </si>
  <si>
    <t>น.ส. พิชญาภรณ์ หยกชฎาธาร</t>
  </si>
  <si>
    <t>แดง</t>
  </si>
  <si>
    <t>รองผู้อำนวยการ ฝทบ.วสส.</t>
  </si>
  <si>
    <t>ฝ่ายทรัพยากรบุคคล</t>
  </si>
  <si>
    <t>น.ส. เพ็ญลักษณ์ โล่ธุวาชัย</t>
  </si>
  <si>
    <t>ปู</t>
  </si>
  <si>
    <t>รองผู้อำนวยการ ฝตง.วพต.</t>
  </si>
  <si>
    <t>ฝ่ายตลาดการเงิน</t>
  </si>
  <si>
    <t>น.ส. มณีฉาย ไชยนุวัติ</t>
  </si>
  <si>
    <t>แก้ว</t>
  </si>
  <si>
    <t>รองผู้อำนวยการ ฝบร.วสอ.</t>
  </si>
  <si>
    <t>ฝ่ายบริหารการสื่อสารองค์กร</t>
  </si>
  <si>
    <t>น.ส. รัญชนา พงศาปาน</t>
  </si>
  <si>
    <t>อ่อน</t>
  </si>
  <si>
    <t>รองผู้อำนวยการ กสร.</t>
  </si>
  <si>
    <t>กลุ่มงานด้านเสถียรภาพระบบการเงิน</t>
  </si>
  <si>
    <t>นาง วันทนา บุญสร้อย</t>
  </si>
  <si>
    <t>จ๋า</t>
  </si>
  <si>
    <t>รองผู้อำนวยการ ฝกก.วกส.1-3</t>
  </si>
  <si>
    <t>ฝ่ายกำกับธุรกิจสถาบันการเงิน</t>
  </si>
  <si>
    <t>น.ส. วัสยา ลิ้มธรรมมหิศร</t>
  </si>
  <si>
    <t>ชมพู่</t>
  </si>
  <si>
    <t>รองผู้อำนวยการ ฝศม.วดช.</t>
  </si>
  <si>
    <t>ฝ่ายเศรษฐกิจมหภาค</t>
  </si>
  <si>
    <t>น.ส. วิไล ฉันทวรางค์</t>
  </si>
  <si>
    <t>เอ้</t>
  </si>
  <si>
    <t>ผู้ชำนาญการอาวุโส สพบ.</t>
  </si>
  <si>
    <t>สถาบันพัฒนาบุคลากร</t>
  </si>
  <si>
    <t>นาย วิษณุ ชวนเกษม</t>
  </si>
  <si>
    <t>ป๊อบ</t>
  </si>
  <si>
    <t>รองผู้อำนวยการ ฝทส.ววท.</t>
  </si>
  <si>
    <t>ฝ่ายเทคโนโลยีสารสนเทศ</t>
  </si>
  <si>
    <t>นาย วีระ สัตยพงศร</t>
  </si>
  <si>
    <t>วี</t>
  </si>
  <si>
    <t>ผู้จัดการส่วน ฝจธ.วมล.</t>
  </si>
  <si>
    <t>นาย สันทัตฐ สาธกุไร</t>
  </si>
  <si>
    <t>ผู้จัดการส่วน(ควบ) รพธ.วหพ.</t>
  </si>
  <si>
    <t>โรงพิมพ์ธนบัตร</t>
  </si>
  <si>
    <t>นาง สุพัตรา สุโรจน์รัตน์</t>
  </si>
  <si>
    <t>เล่</t>
  </si>
  <si>
    <t>รองผู้อำนวยการ ฝบช.วบร.</t>
  </si>
  <si>
    <t>ฝ่ายการเงินและการบัญชี</t>
  </si>
  <si>
    <t>นาย อาริชย์ ตันติถาวร</t>
  </si>
  <si>
    <t>อา</t>
  </si>
  <si>
    <t>รองผู้อำนวยการ ฝธอ.ววส.</t>
  </si>
  <si>
    <t>ฝ่ายธุรการและบริหารอาคาร</t>
  </si>
  <si>
    <t>นาย เอกสิน โลหสมบูรณ์</t>
  </si>
  <si>
    <t>เอก</t>
  </si>
  <si>
    <t>ผู้ชำนาญการอาวุโส ฝกผ.</t>
  </si>
  <si>
    <t>ฝ่ายกลยุทธ์และวางแผนธนบัตร</t>
  </si>
  <si>
    <t>นาง จิระพร พุทธรักษา</t>
  </si>
  <si>
    <t>จุ๊บ</t>
  </si>
  <si>
    <t>รองผู้อำนวยการ ฝธอ.วพด.</t>
  </si>
  <si>
    <t>น.ส. เบ็ญจวรรณ ศรีรัตนโพธิ์ชัย</t>
  </si>
  <si>
    <t>เบญฯ</t>
  </si>
  <si>
    <t>รองผู้อำนวยการ(ควบ) ฝบช.วกง.</t>
  </si>
  <si>
    <t>นาย ประทีป ประภามณฑล</t>
  </si>
  <si>
    <t>ทีป</t>
  </si>
  <si>
    <t>ผู้จัดการส่วน รพธ.วผธ.</t>
  </si>
  <si>
    <t>น.ส. วีรยา วงศ์วัชรไพบูลย์</t>
  </si>
  <si>
    <t>หยุม</t>
  </si>
  <si>
    <t>รองผู้อำนวยการ ฝทส.วพธ.1-6</t>
  </si>
  <si>
    <t>นาย เศกสรร บัวทรัพย์</t>
  </si>
  <si>
    <t>ตุ้ย</t>
  </si>
  <si>
    <t>รองผู้อำนวยการ ฝกม.วกม.7-8</t>
  </si>
  <si>
    <t>ฝ่ายกฎหมาย</t>
  </si>
  <si>
    <t>น.ส. เพียงตา แสงสิงแก้ว</t>
  </si>
  <si>
    <t>ปุ๋ม</t>
  </si>
  <si>
    <t>รองผู้อำนวยการ ฝทบ.วบบ.</t>
  </si>
  <si>
    <t>นาง สุวัฒนา รักศิลธรรม</t>
  </si>
  <si>
    <t>รองผู้อำนวยการ ฝคง.วพร.</t>
  </si>
  <si>
    <t>ฝ่ายคุ้มครองผู้ใช้บริการทางการเงิน</t>
  </si>
  <si>
    <t>น.ส. อภินันทน์ วัชรางกูร</t>
  </si>
  <si>
    <t>เปิ้ล</t>
  </si>
  <si>
    <t>รองผู้อำนวยการ ฝทส.วจก.</t>
  </si>
  <si>
    <t>นาง จิราภรณ์ ศิริธร</t>
  </si>
  <si>
    <t>อ๋อย</t>
  </si>
  <si>
    <t>รองผู้อำนวยการ ฝสร.วบส.</t>
  </si>
  <si>
    <t>ฝ่ายส่งเสริมความรู้ทางการเงิน</t>
  </si>
  <si>
    <t>น.ส. ธัญลักษณ์ ฉายากุล</t>
  </si>
  <si>
    <t>เตย</t>
  </si>
  <si>
    <t>ผู้วิเคราะห์ ฝทบ.ทสห.</t>
  </si>
  <si>
    <t>นาย ศรานุวัตร ยีแก้ว</t>
  </si>
  <si>
    <t>ตู่</t>
  </si>
  <si>
    <t>ผู้วิเคราะห์อาวุโส(ควบ) สพบ.ทกพ.1-2</t>
  </si>
  <si>
    <t>หมู</t>
  </si>
  <si>
    <t>น.ส. รัชนา งามศิริเลิศ</t>
  </si>
  <si>
    <t>เกด</t>
  </si>
  <si>
    <t>ผู้วิเคราะห์ สพบ.ทกพ.1-2</t>
  </si>
  <si>
    <t>น.ส. ชุติมน สุขิโต</t>
  </si>
  <si>
    <t>โบ</t>
  </si>
  <si>
    <t>ผู้วิเคราะห์อาวุโส สพบ.ทกพ.1-2</t>
  </si>
  <si>
    <t>นาย ถนอม สีหานาม</t>
  </si>
  <si>
    <t>หนอม</t>
  </si>
  <si>
    <t>วิทยากร</t>
  </si>
  <si>
    <t>นาง พรพิมล ลิ้มเจริญสุข</t>
  </si>
  <si>
    <t>จิ๊บ</t>
  </si>
  <si>
    <t>ผู้ช่วยผู้อำนวยการ</t>
  </si>
  <si>
    <t xml:space="preserve">สถาบันพัฒนาบุคลากร </t>
  </si>
  <si>
    <t>น.ส. มัทนา ไวทยะโกมล</t>
  </si>
  <si>
    <t>มัท</t>
  </si>
  <si>
    <t>ผู้อำนวยการ</t>
  </si>
  <si>
    <t>นาย อำนาจ ทัศนียกุล*</t>
  </si>
  <si>
    <t>เอ</t>
  </si>
  <si>
    <t>จนท.ชำนาญงาน</t>
  </si>
  <si>
    <t>นาย เสกสรรค์ โกสรีกุล*</t>
  </si>
  <si>
    <t>โก๋</t>
  </si>
  <si>
    <t>นาย ศิริพงษ์ ไข่มุก*</t>
  </si>
  <si>
    <t>เบล</t>
  </si>
  <si>
    <t>เจ้าหน้าที่</t>
  </si>
  <si>
    <t xml:space="preserve">มังสะวิรัติ </t>
  </si>
  <si>
    <t>30 มี.ค. 61</t>
  </si>
  <si>
    <t>29 มี.ค.61</t>
  </si>
  <si>
    <t>ชร-กทม (วันที่ 1 เม.ย. 61)</t>
  </si>
  <si>
    <t>Bangkok PG231 07.25 - 08.55</t>
  </si>
  <si>
    <t>Airasia FD3199 08.25 - 09.35</t>
  </si>
  <si>
    <t>Nokair DD8714 07.20 - 08.30</t>
  </si>
  <si>
    <t>Thaismile WE130 08.35-10.00</t>
  </si>
  <si>
    <t>รองผู้อำนวยการ 19 ท่าน</t>
  </si>
  <si>
    <t>ผู้จัดการศูนย์ 1 ท่าน</t>
  </si>
  <si>
    <t>ผู้จัดการส่วน 4 ท่าน</t>
  </si>
  <si>
    <t>ผู้ชำนาญการอาวุโส 2 ท่าน</t>
  </si>
  <si>
    <t>ผู้วิเคราะห์ 4  ท่าน</t>
  </si>
  <si>
    <t>ผู้ช่วยผู้อำนวยการ 1 ท่าน</t>
  </si>
  <si>
    <t>เจ้าหน้าที่และวิทยากร 5 ท่าน</t>
  </si>
  <si>
    <t>ผู้อำนวยการ 1 ท่าน</t>
  </si>
  <si>
    <t>Airasia FD3202 16.40-18.10</t>
  </si>
  <si>
    <t xml:space="preserve">Bangkok PG234 15.20-16.50 </t>
  </si>
  <si>
    <t>Nokair DD8723 18.25-19.40</t>
  </si>
  <si>
    <t>Thaismile WE135 17.00-18.20</t>
  </si>
  <si>
    <t>สะพานไม้</t>
  </si>
  <si>
    <t>ข้าวแต๊นน้ำแตงโม</t>
  </si>
  <si>
    <t>ผัดบล๊อคอรี่เห็ดหอม</t>
  </si>
  <si>
    <t>แกงฮังเล</t>
  </si>
  <si>
    <t>Airasia FD3202 16.40 - 18.10</t>
  </si>
  <si>
    <t>ฟอร์จูนเนอร์ คันที่ 1 ทะเบียน 2กฬ - 6704  (ขบวนที่ 1 คันที่ 1-3)</t>
  </si>
  <si>
    <t>ฟอร์จูนเนอร์ คันที่ 4 ทะเบียน  2กฬ - 6708 (ขวบนที่ 2 คันที่ 4-6)</t>
  </si>
  <si>
    <t>ฟอร์จูนเนอร์ คันที่ 7 ทะเบียน  กบ - 602 (ขบวนที่ 3 คันที่ 7-10)</t>
  </si>
  <si>
    <t>3 คัน (1-3)</t>
  </si>
  <si>
    <t>3 คัน (4-6)</t>
  </si>
  <si>
    <t>4 คัน (7-10)</t>
  </si>
  <si>
    <t>1 (Nokair &amp; Bangkok)</t>
  </si>
  <si>
    <t>2 (Airasia)</t>
  </si>
  <si>
    <t>3 (Thai smile)</t>
  </si>
  <si>
    <t>จำนวนรถ / คันที่</t>
  </si>
  <si>
    <t>อาหารว่าง 30 ห่อ</t>
  </si>
  <si>
    <t>น.ส. จิรายุ สุพิชญ์</t>
  </si>
  <si>
    <t>อุปกรณ์ที่เตรียม</t>
  </si>
  <si>
    <t>- โพสต์อิท กระดาษA4 ปากกาเคมี และกระดาษฟริปชาร์จ</t>
  </si>
  <si>
    <t xml:space="preserve"> เวลา</t>
  </si>
  <si>
    <t>กำหนดการ</t>
  </si>
  <si>
    <t>จำนวน</t>
  </si>
  <si>
    <t>ผู้รับผิดชอบ</t>
  </si>
  <si>
    <t>คณะผู้บริหารระดับกลางธนาคารแห่งประเทศไทย รุ่นที่ 2/61</t>
  </si>
  <si>
    <t>วันที่ 30 มีนาคม - 1 เมษายน 2561</t>
  </si>
  <si>
    <t xml:space="preserve">*** คณะ 37 + KLC 3 + IT 2 + ช่าง 2 พขร. 11 ท่าน +  =  รวม 55 ท่าน </t>
  </si>
  <si>
    <t>รหัสงาน 912-B61-052</t>
  </si>
  <si>
    <t>- กระเป๋า KLC 37 ใบ (กำหนดการ เล่มแดง รายงานประจำปี สมุด ปากกาและเสื้อกันฝน)</t>
  </si>
  <si>
    <t>- น้ำดื่ม 40 แพ็ค</t>
  </si>
  <si>
    <t>- วิทยุสื่อสาร 4 เครื่อง</t>
  </si>
  <si>
    <t>- ลำโพง 1 ตัว (ธนาคารสุกรเหมยซาน ศาลาลีลาวดี ไร่แม่ฟ้าหลวง)</t>
  </si>
  <si>
    <t>- บัตรเข้าชมพระตำหนักดอยตุงและสวนแม่ฟ้าหลวง จำนวน 37 ใบ</t>
  </si>
  <si>
    <t>- ลูกอม ทิชชู่ ยาจัดเป็นชุด ป้ายรถ ถุงพลาสติกสำรอง จำนวน 11 คัน</t>
  </si>
  <si>
    <t>วันศุกร์ที่ 30 มีนาคม 2561</t>
  </si>
  <si>
    <t>วันเสาร์ที่ 31 มีนาคม 2561</t>
  </si>
  <si>
    <t>วันอาทิตย์ที่ 1 เมษายน 2561</t>
  </si>
  <si>
    <t>- กาแฟดริป ทิชชู่ น้ำตาล ครีมเทียม (ปางมะหัน)</t>
  </si>
  <si>
    <t>08.00 น.</t>
  </si>
  <si>
    <t>รถ 4WD 1 คัน (ล่วงหน้า) รับพี่โกมินทร์ ท๊อป IT และช่าง 2 ท่าน ล่วงหน้าไปยังโครงการปลูกป่า ฯ ปางมะหัน</t>
  </si>
  <si>
    <t>รถ 4WD 1 คัน ออกจากดอยตุงไปรับเจ้าหน้าที่ธนาคารแห่งประเทศไทย 4 ท่าน ณ โรงแรมเวียงอินท์ ไปยังท่าอากาศยานแม่ฟ้าหลวง</t>
  </si>
  <si>
    <t>07.20-08.30 น.</t>
  </si>
  <si>
    <t>07.25-08.55 น.</t>
  </si>
  <si>
    <t>บอส / ยานยนต์</t>
  </si>
  <si>
    <t>โกมิน / ยานยนต์</t>
  </si>
  <si>
    <t xml:space="preserve">คณะกลุ่มที่ 1 (2 คน) เดินทางโดยสายการบิน Nokair DD8714 07.20 - 08.30 ถึงท่าอากาศยานแม่ฟ้าหลวง </t>
  </si>
  <si>
    <t>คณะกลุ่มที่ 1 (10 คน) เดินทางโดยสายการบิน Bangkok PG231 07.25 - 08.55 ถึงท่าอากาศยานแม่ฟ้าหลวง</t>
  </si>
  <si>
    <t>สิ่งที่ต้องเตรียม</t>
  </si>
  <si>
    <t>09.10-11.10 น.</t>
  </si>
  <si>
    <t>พี่นันท์ / ยานยนต์</t>
  </si>
  <si>
    <t>คณะกลุ่มที่ 2 เดินทางโดยสายการบิน Airasia FD3199 08.25 - 09.35 ถึงท่าอากาศยานแม่ฟ้าหลวง</t>
  </si>
  <si>
    <t>08.25 - 09.35 น.</t>
  </si>
  <si>
    <t>- แบบประเมินความพึงใจ 37 ชุด</t>
  </si>
  <si>
    <t>- Thumb drive 37 ชุด</t>
  </si>
  <si>
    <t>09.45-11.45 น.</t>
  </si>
  <si>
    <t>รถ 4WD 1 คัน รับบอสหน้าอาคาร 2 รับเบรค 30 ชุดที่ครัวตำหนัก รับพี่นันท์ พี่ไข่ที่ 52 ไร่ และเดินทางไปท่าอากาศยานแม่ฟ้าหลวง</t>
  </si>
  <si>
    <t>คณะกลุ่มที่ 3 เดินทางโดยสายการบิน Thaismile WE130 08.35-10.00 ถึงท่าอากาศยานแม่ฟ้าหลวง</t>
  </si>
  <si>
    <t>08.35-10.00 น.</t>
  </si>
  <si>
    <t>10.10-12.10 น.</t>
  </si>
  <si>
    <t>พี่ไข่ / ยานยนต์</t>
  </si>
  <si>
    <t>เบรคใส่รถ 16 ชุด</t>
  </si>
  <si>
    <t>เบรคใส่รถ 14 ชุด</t>
  </si>
  <si>
    <t>คณะกลุ่มที่ 1 (12 คน) รถคันที่ 1-3 ออกเดินทางไปยังโครงการปลูกป่า ฯ ปางมะหัน นำกระเป๋าเข้าที่พัก เก็บสัมภาระ และรับประทานอาหารว่าง</t>
  </si>
  <si>
    <t>รถทุกกลุ่มจอดส่งที่ศาลากิจกรรม</t>
  </si>
  <si>
    <t>คณะกลุ่มที่ 2 (13 คน) รถคันที่ 4-6 ออกเดินทางไปยังโครงการปลูกป่า ฯ ปางมะหัน นำกระเป๋าเข้าที่พัก เก็บสัมภาระ</t>
  </si>
  <si>
    <t>คณะกลุ่มที่ 3 (15 คน) รถคันที่ 7-10 ออกเดินทางไปยังโครงการปลูกป่า ฯ ปางมะหัน นำกระเป๋าเข้าที่พัก เก็บสัมภาระ</t>
  </si>
  <si>
    <t>12.30-13.30 น.</t>
  </si>
  <si>
    <t>รับประทานอาหารกลางวัน ณ สำนักงานโครงการปลูกป่า ฯ ปางมะหัน</t>
  </si>
  <si>
    <t>ปางมะหัน</t>
  </si>
  <si>
    <t>13.30-13.40 น.</t>
  </si>
  <si>
    <t>ไอที</t>
  </si>
  <si>
    <t>บรรยายสรุปโครงการปลูกป่า ฯ ปางมะหัน แลกเปลี่ยนพูดคุยกับเจ้าหน้าที่ พร้อมตอบข้อซักถาม</t>
  </si>
  <si>
    <t>ผอ.มัทนา กล่าวต้อนรับผู้เข้าอบรม ณ ศาลากิจกรรม</t>
  </si>
  <si>
    <t>พี่อาและ พี่อภิสิทธิ์ / ไอที</t>
  </si>
  <si>
    <t>15.00-15.30 น.</t>
  </si>
  <si>
    <t>รับประทานอาหารว่าง ณ ศาลากิจกรรม</t>
  </si>
  <si>
    <t>15.30-17.30 น.</t>
  </si>
  <si>
    <t>กิจกรรมเดินป่า (เส้นทาง แปลง 5 - ป่าอนุรักษ์ - สำนักงาน)</t>
  </si>
  <si>
    <t>ไม้ค้ำยัน 40 อัน</t>
  </si>
  <si>
    <t xml:space="preserve">- รถเตรียมตั้งขบวน </t>
  </si>
  <si>
    <t>กลุ่มที่ 1 : พี่อาและ</t>
  </si>
  <si>
    <t>เตรียมจุดดื่มน้ำ ทางออกป่าอนุรักษ์</t>
  </si>
  <si>
    <t>17.30-18.30 น.</t>
  </si>
  <si>
    <t>เข้าที่พัก พักผ่อนตามอัธยาศัย</t>
  </si>
  <si>
    <t>13.40-14.40 น.</t>
  </si>
  <si>
    <t>14.40-15.00 น.</t>
  </si>
  <si>
    <t>18.30-19.30 น.</t>
  </si>
  <si>
    <t>รับประทานอาหารเย็น ณ ลานพลับพลา</t>
  </si>
  <si>
    <t>- คณะนั่งโตก โตกละ 6 คน จำนวน 6 โตก</t>
  </si>
  <si>
    <t>- เจ้าหน้าที่ โตกละ 6 คน จำนวน 1 โตก</t>
  </si>
  <si>
    <t>เตรียมยากันยุง</t>
  </si>
  <si>
    <t>19.30-21.00 น.</t>
  </si>
  <si>
    <t>กิจกรรมสรุปบทเรียนประจำวัน โดย อ.อำนาจ</t>
  </si>
  <si>
    <t>กระดาษฟริปชารจ์ + ขาตั้ง 4ตัว</t>
  </si>
  <si>
    <t>อ.อำนาจ / ไอที</t>
  </si>
  <si>
    <t>21.00-21.10 น.</t>
  </si>
  <si>
    <t>ตั้งโต๊ะ 2 ตัวที่ศาลากิจกรรม แจกป้ายชื่อและกระเป๋า KLC</t>
  </si>
  <si>
    <t>ลูกอม ทิชชู่ ยาจัดเป็นชุด ป้ายรถ ถุงพลาสติกสำรอง</t>
  </si>
  <si>
    <t>07.00-09.15 น.</t>
  </si>
  <si>
    <t>กิจกรรมออกกำลังกาย ณ ลานพลับพลา รับประทานอาหารเช้า พร้อมเก็บสัมภาระ</t>
  </si>
  <si>
    <t>08.30 น.</t>
  </si>
  <si>
    <t>พี่มิน ล่วงหน้าไปยังธนาคารสุกรเหมยซาน</t>
  </si>
  <si>
    <t>ลำโพง เบรค และภาชนะ</t>
  </si>
  <si>
    <t>คณะออกเดินทางไปธนาคารสุกรเหมยซาน</t>
  </si>
  <si>
    <t>09.15-09.30 น.</t>
  </si>
  <si>
    <t>9.30-10.00 น.</t>
  </si>
  <si>
    <t>พี่ดาวิ</t>
  </si>
  <si>
    <t>10.00-10.30 น.</t>
  </si>
  <si>
    <t>กิจกรรมหั่นหยวกกล้วยและปรุงอาหารสุกร (แบ่งเป็น 4 กลุ่ม)</t>
  </si>
  <si>
    <t>ฟังบรรยายสรุปธนาคารสุกรเหมยซานและวิธีผสมอาหารสุกร</t>
  </si>
  <si>
    <t>10.30-11.00 น.</t>
  </si>
  <si>
    <t>รับประทานอาหารว่าง</t>
  </si>
  <si>
    <t>- กล่องพยาบาลและผ้าเย็น</t>
  </si>
  <si>
    <t>หยวกกล้วย มีด ถังพลาสติก น้ำตาล</t>
  </si>
  <si>
    <t>11.00-12.00 น.</t>
  </si>
  <si>
    <t>คณะออกเดินทางไปโครงการพัฒนาดอยตุง ฯ</t>
  </si>
  <si>
    <t>พี่มิน ล่วงหน้ายังโครงการพัฒนาดอยตุง</t>
  </si>
  <si>
    <t>- รถนำสัมภาระส่งที่ดอยตุงลอด์จ เข้าห้องพัก</t>
  </si>
  <si>
    <t>- รถจอดหน้าครัวตำหนัก ส่งคณะรับประทานอาหารกลางวัน</t>
  </si>
  <si>
    <t>ชี้แจ้งกำหนดการวันถัดไปและแจก Tag กระเป๋า</t>
  </si>
  <si>
    <t>ติดตั้งเครื่องเสียงที่ดอยตุงลอด์จ</t>
  </si>
  <si>
    <t>ชี้แจ้งให้แยกกระเป๋าที่เข้าห้องพักและติดตัว</t>
  </si>
  <si>
    <t>12.00-13.00 น.</t>
  </si>
  <si>
    <t>เตรียมเก้าอี้ไว้ด้านหลัง 1 แถว</t>
  </si>
  <si>
    <t>โกมิน / ครัวตำหนัก</t>
  </si>
  <si>
    <t>รับประทานอาหารกลางวัน ณ ครัวตำหนัก (บุฟเฟต์)</t>
  </si>
  <si>
    <t>13.00-14.30 น.</t>
  </si>
  <si>
    <t>ฟังบรรยายสรุปหลักการพัฒนาตามตำราแม่ฟ้าหลวงและโครงการขยายผล พร้อมตอบข้อซักถาม</t>
  </si>
  <si>
    <t>พี่นันท์ / ไอที</t>
  </si>
  <si>
    <t>14.30-15.00 น.</t>
  </si>
  <si>
    <t>รับประทานอาหารว่างหน้าห้องประชุม VIP</t>
  </si>
  <si>
    <t>14.30 น.</t>
  </si>
  <si>
    <t>ห้องครัว</t>
  </si>
  <si>
    <t>บอส / เช็คอิน</t>
  </si>
  <si>
    <t>รับคูปองบัตรเข้าชม</t>
  </si>
  <si>
    <t>15.00-16.00 น.</t>
  </si>
  <si>
    <t>16.00-17.00 น.</t>
  </si>
  <si>
    <t>ชมหอแห่งแรงบันดาลใจ</t>
  </si>
  <si>
    <t>17.00 น.</t>
  </si>
  <si>
    <t>ยานยนต์ / เช็คอินท์</t>
  </si>
  <si>
    <t>ตั้งโต๊ะแจกกุญแจ</t>
  </si>
  <si>
    <t>รถตู้จอดรอหน้าอาคาร 2 ส่งคณะดอยตุงลอด์จเช็คอินท์เข้าที่พัก พักผ่อนตามอัธยาศัย</t>
  </si>
  <si>
    <t>18.00 - 19.00 น.</t>
  </si>
  <si>
    <t>รับประทานอาหารเย็น ณ ศาลาลีลาวดี (บุฟเฟต์)</t>
  </si>
  <si>
    <t>มุมสบาย ออกร้าน ออร์เดอร์ของฝาก</t>
  </si>
  <si>
    <t>20.00-21.00 น.</t>
  </si>
  <si>
    <t>กิจกรรมสรุปบทเรียนประจำวันและเฉลยบัดดี้</t>
  </si>
  <si>
    <t>จัดโต๊ะวางน้ำดื่ม + ถังขยะ</t>
  </si>
  <si>
    <t>ห้องประชุม โต๊ะกลางออก จัดเก้าอี้แบบเธียเตอร์เตอร์ (หน้ากระดาน)</t>
  </si>
  <si>
    <t>รถตู้ 5 คัน เตรียมพร้อมที่ศาลาลีลาวดี</t>
  </si>
  <si>
    <t>07.00 - 08.30 น.</t>
  </si>
  <si>
    <t>รับประทานอาหารเช้า เก็บสัมภาระ พร้อมเช็คเอ้าท์</t>
  </si>
  <si>
    <t>รถตู้เช่าลุงอ้าย</t>
  </si>
  <si>
    <t>เช็คอิน</t>
  </si>
  <si>
    <t>07.45 น.</t>
  </si>
  <si>
    <t>พี่มินล่วงหน้าไปไร่แม่ฟ้าหลวง</t>
  </si>
  <si>
    <t>บอสรับ Thumb drive รูปภาพ 37 อัน จาก IT</t>
  </si>
  <si>
    <t>พี่ไข่</t>
  </si>
  <si>
    <t>เบรค + สรวยดอก + สถานที่ศาลาแก้ว</t>
  </si>
  <si>
    <t>08.30-09.30 น.</t>
  </si>
  <si>
    <t>คณะออกเดินทางไปไร่แม่ฟ้าหลวง รถจอดส่งบริเวณลานโครฟเวอร์</t>
  </si>
  <si>
    <t>บอส / ยานยนต์ / รถตู้เช่า</t>
  </si>
  <si>
    <t>09.30-10.00 น.</t>
  </si>
  <si>
    <t>ไร่แม่ฟ้าหลวง</t>
  </si>
  <si>
    <t>รับสรวยดอก สักการะพระพราโต้</t>
  </si>
  <si>
    <t>Welcome drink และอาหารว่าง</t>
  </si>
  <si>
    <t>10.30-12.30 น.</t>
  </si>
  <si>
    <t>กิจกรรม work shop และสรุปการเรียนรู้ ณ ศาลาแก้ว</t>
  </si>
  <si>
    <t>พี่ดุ๊ก ไร่  / อ.อำนาจ</t>
  </si>
  <si>
    <t>รับประทานอาหารกลางวัน ณ ศาลาแก้ว</t>
  </si>
  <si>
    <t>แจกแบบประเมิน</t>
  </si>
  <si>
    <t>ชมพระตำหนักดอยตุง (ใช้ Audio tour จำนวน 37 ชุด)</t>
  </si>
  <si>
    <t>13.30-14.00 น.</t>
  </si>
  <si>
    <t>ออกเดินทางไปท่าอากาศยานแม่ฟ้าหลวง คณะเดินทางกลับโดยสวัสดิภาพ</t>
  </si>
  <si>
    <t>กิจกรรมเตรียมความพร้อมก่อนเดินป่า มอบหมายภารกิจ บัดดี้</t>
  </si>
  <si>
    <t>Post IT ปากกาหรือดินสอ</t>
  </si>
  <si>
    <t>กิจกรรมสรุปบทเรียนจัดเก้าอี้วงกลม + ขาตั้งฟริปชาร์จ 4 ตัว</t>
  </si>
  <si>
    <t>กลุ่มที่ 2 : พี่โก้</t>
  </si>
  <si>
    <t>กลุ่มที่ 3 : บอส</t>
  </si>
  <si>
    <t>กลุ่มที่ 4 : โกมิน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</si>
</sst>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1"/>
      <name val="Browallia New"/>
      <family val="2"/>
    </font>
    <font>
      <sz val="18"/>
      <color theme="1"/>
      <name val="Browallia New"/>
      <family val="2"/>
    </font>
    <font>
      <b/>
      <sz val="18"/>
      <color indexed="8"/>
      <name val="Browallia New"/>
      <family val="2"/>
    </font>
    <font>
      <sz val="18"/>
      <name val="Browallia New"/>
      <family val="2"/>
    </font>
    <font>
      <u/>
      <sz val="18"/>
      <name val="Browallia New"/>
      <family val="2"/>
    </font>
    <font>
      <sz val="11"/>
      <color theme="1"/>
      <name val="Calibri"/>
      <family val="2"/>
      <scheme val="minor"/>
    </font>
    <font>
      <b/>
      <u/>
      <sz val="20"/>
      <color rgb="FF0000FF"/>
      <name val="Browallia New"/>
      <family val="2"/>
    </font>
    <font>
      <sz val="14"/>
      <name val="Browallia New"/>
      <family val="2"/>
    </font>
    <font>
      <b/>
      <u/>
      <sz val="20"/>
      <color rgb="FFFF0000"/>
      <name val="Browallia New"/>
      <family val="2"/>
    </font>
    <font>
      <b/>
      <sz val="20"/>
      <color rgb="FFFF0000"/>
      <name val="Browallia New"/>
      <family val="2"/>
    </font>
    <font>
      <b/>
      <sz val="20"/>
      <name val="Browallia New"/>
      <family val="2"/>
    </font>
    <font>
      <sz val="16"/>
      <name val="Browallia New"/>
      <family val="2"/>
    </font>
    <font>
      <b/>
      <sz val="20"/>
      <color rgb="FF3333FF"/>
      <name val="Browallia New"/>
      <family val="2"/>
    </font>
    <font>
      <sz val="20"/>
      <name val="Browallia New"/>
      <family val="2"/>
    </font>
    <font>
      <sz val="20"/>
      <color rgb="FFFF0000"/>
      <name val="Browallia New"/>
      <family val="2"/>
    </font>
    <font>
      <sz val="11"/>
      <color theme="1"/>
      <name val="Browallia New"/>
      <family val="2"/>
    </font>
    <font>
      <sz val="16"/>
      <color theme="1"/>
      <name val="Browallia New"/>
      <family val="2"/>
    </font>
    <font>
      <sz val="20"/>
      <color rgb="FF3333FF"/>
      <name val="Browallia New"/>
      <family val="2"/>
    </font>
    <font>
      <sz val="20"/>
      <color theme="1"/>
      <name val="Browallia New"/>
      <family val="2"/>
    </font>
    <font>
      <sz val="20"/>
      <color rgb="FF0000FF"/>
      <name val="Browallia New"/>
      <family val="2"/>
    </font>
    <font>
      <b/>
      <sz val="18"/>
      <color theme="1"/>
      <name val="BrowalliaUPC"/>
      <family val="2"/>
    </font>
    <font>
      <sz val="16"/>
      <color theme="1"/>
      <name val="BrowalliaUPC"/>
      <family val="2"/>
    </font>
    <font>
      <b/>
      <sz val="16"/>
      <name val="BrowalliaUPC"/>
      <family val="2"/>
    </font>
    <font>
      <sz val="14"/>
      <color theme="1"/>
      <name val="BrowalliaUPC"/>
      <family val="2"/>
    </font>
    <font>
      <b/>
      <sz val="18"/>
      <name val="BrowalliaUPC"/>
      <family val="2"/>
    </font>
    <font>
      <sz val="11"/>
      <color theme="1"/>
      <name val="Calibri"/>
      <family val="2"/>
      <charset val="222"/>
      <scheme val="minor"/>
    </font>
    <font>
      <b/>
      <sz val="16"/>
      <color theme="1"/>
      <name val="Browallia New"/>
      <family val="2"/>
    </font>
    <font>
      <sz val="16"/>
      <color rgb="FFFF0000"/>
      <name val="Browallia New"/>
      <family val="2"/>
    </font>
    <font>
      <sz val="18"/>
      <name val="BrowalliaUPC"/>
      <family val="2"/>
    </font>
    <font>
      <sz val="18"/>
      <color theme="1"/>
      <name val="BrowalliaUPC"/>
      <family val="2"/>
    </font>
    <font>
      <b/>
      <sz val="14"/>
      <color rgb="FFFF0000"/>
      <name val="BrowalliaUPC"/>
      <family val="2"/>
    </font>
    <font>
      <b/>
      <sz val="14"/>
      <name val="BrowalliaUPC"/>
      <family val="2"/>
    </font>
    <font>
      <b/>
      <u/>
      <sz val="18"/>
      <name val="Browallia New"/>
      <family val="2"/>
    </font>
    <font>
      <b/>
      <u/>
      <sz val="18"/>
      <color rgb="FFFF0000"/>
      <name val="Browallia New"/>
      <family val="2"/>
    </font>
    <font>
      <b/>
      <sz val="18"/>
      <color rgb="FFFF0000"/>
      <name val="Browallia New"/>
      <family val="2"/>
    </font>
    <font>
      <b/>
      <sz val="18"/>
      <name val="Browallia New"/>
      <family val="2"/>
    </font>
    <font>
      <sz val="18"/>
      <color rgb="FF0033CC"/>
      <name val="Browallia New"/>
      <family val="2"/>
    </font>
    <font>
      <sz val="18"/>
      <color rgb="FF3333FF"/>
      <name val="Browallia New"/>
      <family val="2"/>
    </font>
    <font>
      <sz val="18"/>
      <color indexed="8"/>
      <name val="Browallia New"/>
      <family val="2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7" fillId="0" borderId="0"/>
    <xf numFmtId="0" fontId="7" fillId="0" borderId="0"/>
    <xf numFmtId="0" fontId="27" fillId="0" borderId="0"/>
  </cellStyleXfs>
  <cellXfs count="284">
    <xf numFmtId="0" fontId="0" fillId="0" borderId="0" xfId="0"/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9" fillId="0" borderId="0" xfId="0" applyFont="1" applyAlignment="1">
      <alignment vertical="top"/>
    </xf>
    <xf numFmtId="0" fontId="12" fillId="6" borderId="11" xfId="0" applyFont="1" applyFill="1" applyBorder="1" applyAlignment="1">
      <alignment horizontal="center" vertical="top"/>
    </xf>
    <xf numFmtId="0" fontId="13" fillId="0" borderId="0" xfId="0" applyFont="1" applyAlignment="1">
      <alignment vertical="top"/>
    </xf>
    <xf numFmtId="0" fontId="14" fillId="0" borderId="12" xfId="0" applyFont="1" applyBorder="1" applyAlignment="1">
      <alignment horizontal="center" vertical="top"/>
    </xf>
    <xf numFmtId="0" fontId="14" fillId="0" borderId="13" xfId="0" applyFont="1" applyBorder="1" applyAlignment="1">
      <alignment horizontal="center" vertical="top"/>
    </xf>
    <xf numFmtId="0" fontId="15" fillId="0" borderId="13" xfId="0" applyFont="1" applyBorder="1" applyAlignment="1">
      <alignment horizontal="center" vertical="top"/>
    </xf>
    <xf numFmtId="0" fontId="15" fillId="0" borderId="13" xfId="0" applyFont="1" applyBorder="1" applyAlignment="1">
      <alignment horizontal="left" vertical="top"/>
    </xf>
    <xf numFmtId="0" fontId="16" fillId="0" borderId="13" xfId="0" applyFont="1" applyBorder="1" applyAlignment="1">
      <alignment horizontal="center" vertical="top"/>
    </xf>
    <xf numFmtId="0" fontId="15" fillId="0" borderId="13" xfId="0" applyFont="1" applyBorder="1" applyAlignment="1">
      <alignment horizontal="center" vertical="top" wrapText="1"/>
    </xf>
    <xf numFmtId="0" fontId="15" fillId="0" borderId="14" xfId="0" applyFont="1" applyBorder="1" applyAlignment="1">
      <alignment horizontal="left" vertical="top"/>
    </xf>
    <xf numFmtId="0" fontId="15" fillId="0" borderId="15" xfId="0" applyFont="1" applyBorder="1" applyAlignment="1">
      <alignment horizontal="left" vertical="top"/>
    </xf>
    <xf numFmtId="0" fontId="15" fillId="0" borderId="15" xfId="0" applyFont="1" applyBorder="1" applyAlignment="1">
      <alignment vertical="top"/>
    </xf>
    <xf numFmtId="0" fontId="17" fillId="0" borderId="0" xfId="0" applyFont="1" applyAlignment="1">
      <alignment vertical="top"/>
    </xf>
    <xf numFmtId="0" fontId="18" fillId="0" borderId="0" xfId="0" applyFont="1" applyAlignment="1">
      <alignment vertical="top"/>
    </xf>
    <xf numFmtId="0" fontId="19" fillId="0" borderId="13" xfId="0" applyFont="1" applyBorder="1" applyAlignment="1">
      <alignment horizontal="center" vertical="top"/>
    </xf>
    <xf numFmtId="0" fontId="19" fillId="0" borderId="13" xfId="0" applyFont="1" applyBorder="1" applyAlignment="1">
      <alignment horizontal="left" vertical="top"/>
    </xf>
    <xf numFmtId="0" fontId="20" fillId="0" borderId="13" xfId="0" applyFont="1" applyBorder="1" applyAlignment="1">
      <alignment horizontal="center" vertical="top"/>
    </xf>
    <xf numFmtId="0" fontId="15" fillId="0" borderId="13" xfId="2" applyFont="1" applyBorder="1" applyAlignment="1">
      <alignment horizontal="center" vertical="top"/>
    </xf>
    <xf numFmtId="0" fontId="15" fillId="0" borderId="13" xfId="0" applyFont="1" applyFill="1" applyBorder="1" applyAlignment="1">
      <alignment horizontal="left" vertical="top"/>
    </xf>
    <xf numFmtId="0" fontId="15" fillId="0" borderId="13" xfId="0" applyFont="1" applyFill="1" applyBorder="1" applyAlignment="1">
      <alignment horizontal="center" vertical="top"/>
    </xf>
    <xf numFmtId="0" fontId="21" fillId="0" borderId="13" xfId="0" applyFont="1" applyBorder="1" applyAlignment="1">
      <alignment horizontal="center" vertical="top"/>
    </xf>
    <xf numFmtId="0" fontId="15" fillId="0" borderId="15" xfId="0" applyFont="1" applyBorder="1" applyAlignment="1">
      <alignment horizontal="center" vertical="top"/>
    </xf>
    <xf numFmtId="0" fontId="20" fillId="0" borderId="13" xfId="0" applyFont="1" applyBorder="1" applyAlignment="1">
      <alignment vertical="top"/>
    </xf>
    <xf numFmtId="0" fontId="10" fillId="0" borderId="13" xfId="0" applyFont="1" applyBorder="1" applyAlignment="1">
      <alignment horizontal="center" vertical="top"/>
    </xf>
    <xf numFmtId="0" fontId="8" fillId="0" borderId="13" xfId="0" applyFont="1" applyBorder="1" applyAlignment="1">
      <alignment horizontal="center" vertical="top"/>
    </xf>
    <xf numFmtId="0" fontId="10" fillId="0" borderId="14" xfId="0" applyFont="1" applyBorder="1" applyAlignment="1">
      <alignment horizontal="center" vertical="top"/>
    </xf>
    <xf numFmtId="0" fontId="20" fillId="0" borderId="14" xfId="0" applyFont="1" applyBorder="1" applyAlignment="1">
      <alignment vertical="top"/>
    </xf>
    <xf numFmtId="0" fontId="15" fillId="0" borderId="14" xfId="0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2" fillId="0" borderId="0" xfId="0" applyFont="1" applyFill="1"/>
    <xf numFmtId="0" fontId="23" fillId="0" borderId="0" xfId="0" applyFont="1"/>
    <xf numFmtId="0" fontId="23" fillId="0" borderId="0" xfId="0" applyFont="1" applyAlignment="1">
      <alignment horizontal="right"/>
    </xf>
    <xf numFmtId="0" fontId="23" fillId="0" borderId="0" xfId="0" applyFont="1" applyFill="1"/>
    <xf numFmtId="0" fontId="23" fillId="0" borderId="19" xfId="0" applyFont="1" applyBorder="1" applyAlignment="1">
      <alignment horizontal="right"/>
    </xf>
    <xf numFmtId="0" fontId="23" fillId="0" borderId="19" xfId="0" applyFont="1" applyBorder="1"/>
    <xf numFmtId="0" fontId="24" fillId="0" borderId="19" xfId="0" applyFont="1" applyBorder="1" applyAlignment="1">
      <alignment horizontal="right"/>
    </xf>
    <xf numFmtId="0" fontId="24" fillId="0" borderId="19" xfId="0" applyFont="1" applyBorder="1"/>
    <xf numFmtId="0" fontId="22" fillId="5" borderId="20" xfId="0" applyFont="1" applyFill="1" applyBorder="1"/>
    <xf numFmtId="0" fontId="22" fillId="5" borderId="21" xfId="0" quotePrefix="1" applyFont="1" applyFill="1" applyBorder="1"/>
    <xf numFmtId="0" fontId="22" fillId="5" borderId="22" xfId="0" applyFont="1" applyFill="1" applyBorder="1"/>
    <xf numFmtId="0" fontId="25" fillId="0" borderId="4" xfId="0" applyFont="1" applyFill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25" fillId="0" borderId="2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left" vertical="center"/>
    </xf>
    <xf numFmtId="0" fontId="3" fillId="0" borderId="1" xfId="4" applyFont="1" applyFill="1" applyBorder="1" applyAlignment="1">
      <alignment horizontal="center" vertical="center"/>
    </xf>
    <xf numFmtId="0" fontId="3" fillId="0" borderId="1" xfId="4" applyFont="1" applyFill="1" applyBorder="1" applyAlignment="1">
      <alignment horizontal="left" vertical="center"/>
    </xf>
    <xf numFmtId="15" fontId="3" fillId="0" borderId="1" xfId="4" applyNumberFormat="1" applyFont="1" applyFill="1" applyBorder="1" applyAlignment="1">
      <alignment horizontal="center" vertical="center"/>
    </xf>
    <xf numFmtId="0" fontId="3" fillId="0" borderId="0" xfId="4" applyFont="1" applyAlignment="1">
      <alignment vertical="center"/>
    </xf>
    <xf numFmtId="0" fontId="3" fillId="0" borderId="0" xfId="4" applyFont="1" applyBorder="1" applyAlignment="1">
      <alignment vertical="center"/>
    </xf>
    <xf numFmtId="0" fontId="3" fillId="0" borderId="0" xfId="4" applyFont="1" applyAlignment="1">
      <alignment horizontal="center" vertical="center"/>
    </xf>
    <xf numFmtId="0" fontId="3" fillId="0" borderId="0" xfId="4" applyFont="1" applyAlignment="1">
      <alignment horizontal="left" vertical="center"/>
    </xf>
    <xf numFmtId="0" fontId="3" fillId="0" borderId="3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18" fillId="0" borderId="0" xfId="0" applyFont="1"/>
    <xf numFmtId="0" fontId="18" fillId="0" borderId="1" xfId="0" applyFont="1" applyBorder="1"/>
    <xf numFmtId="0" fontId="18" fillId="0" borderId="1" xfId="0" applyFont="1" applyBorder="1" applyAlignment="1">
      <alignment horizontal="center"/>
    </xf>
    <xf numFmtId="0" fontId="18" fillId="0" borderId="0" xfId="0" applyFont="1" applyAlignment="1"/>
    <xf numFmtId="0" fontId="29" fillId="0" borderId="1" xfId="0" applyFont="1" applyBorder="1" applyAlignment="1">
      <alignment horizontal="center"/>
    </xf>
    <xf numFmtId="0" fontId="28" fillId="8" borderId="1" xfId="0" applyFont="1" applyFill="1" applyBorder="1"/>
    <xf numFmtId="0" fontId="28" fillId="8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0" fontId="30" fillId="0" borderId="3" xfId="0" applyFont="1" applyFill="1" applyBorder="1" applyAlignment="1">
      <alignment horizontal="center"/>
    </xf>
    <xf numFmtId="0" fontId="31" fillId="0" borderId="3" xfId="0" applyFont="1" applyBorder="1" applyAlignment="1">
      <alignment horizontal="center"/>
    </xf>
    <xf numFmtId="0" fontId="30" fillId="0" borderId="3" xfId="0" applyFont="1" applyBorder="1" applyAlignment="1">
      <alignment horizontal="center"/>
    </xf>
    <xf numFmtId="0" fontId="32" fillId="0" borderId="4" xfId="0" applyFont="1" applyFill="1" applyBorder="1" applyAlignment="1">
      <alignment horizontal="center"/>
    </xf>
    <xf numFmtId="0" fontId="32" fillId="0" borderId="4" xfId="0" applyFont="1" applyBorder="1" applyAlignment="1">
      <alignment horizontal="center"/>
    </xf>
    <xf numFmtId="0" fontId="26" fillId="5" borderId="20" xfId="0" applyFont="1" applyFill="1" applyBorder="1"/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3" fontId="5" fillId="4" borderId="5" xfId="1" applyNumberFormat="1" applyFont="1" applyFill="1" applyBorder="1" applyAlignment="1">
      <alignment horizontal="center" vertical="center" wrapText="1"/>
    </xf>
    <xf numFmtId="0" fontId="28" fillId="8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3" borderId="1" xfId="4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3" fillId="0" borderId="4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3" fillId="0" borderId="20" xfId="4" applyFont="1" applyFill="1" applyBorder="1" applyAlignment="1">
      <alignment horizontal="center" vertical="center"/>
    </xf>
    <xf numFmtId="0" fontId="3" fillId="2" borderId="1" xfId="4" applyFont="1" applyFill="1" applyBorder="1" applyAlignment="1">
      <alignment horizontal="center" vertical="center"/>
    </xf>
    <xf numFmtId="49" fontId="15" fillId="0" borderId="1" xfId="1" applyNumberFormat="1" applyFont="1" applyFill="1" applyBorder="1" applyAlignment="1">
      <alignment vertical="center"/>
    </xf>
    <xf numFmtId="49" fontId="15" fillId="0" borderId="1" xfId="1" applyNumberFormat="1" applyFont="1" applyFill="1" applyBorder="1" applyAlignment="1">
      <alignment horizontal="center" vertical="center"/>
    </xf>
    <xf numFmtId="49" fontId="20" fillId="0" borderId="1" xfId="1" applyNumberFormat="1" applyFont="1" applyFill="1" applyBorder="1" applyAlignment="1">
      <alignment horizontal="center" vertical="center" wrapText="1"/>
    </xf>
    <xf numFmtId="49" fontId="20" fillId="0" borderId="1" xfId="1" quotePrefix="1" applyNumberFormat="1" applyFont="1" applyFill="1" applyBorder="1" applyAlignment="1">
      <alignment horizontal="center" vertical="center" wrapText="1"/>
    </xf>
    <xf numFmtId="0" fontId="3" fillId="0" borderId="0" xfId="4" applyFont="1" applyFill="1" applyAlignment="1">
      <alignment horizontal="center" vertical="center"/>
    </xf>
    <xf numFmtId="49" fontId="20" fillId="0" borderId="1" xfId="1" applyNumberFormat="1" applyFont="1" applyFill="1" applyBorder="1" applyAlignment="1">
      <alignment horizontal="center" vertical="center"/>
    </xf>
    <xf numFmtId="49" fontId="15" fillId="0" borderId="1" xfId="1" quotePrefix="1" applyNumberFormat="1" applyFont="1" applyFill="1" applyBorder="1" applyAlignment="1">
      <alignment horizontal="center" vertical="center"/>
    </xf>
    <xf numFmtId="49" fontId="15" fillId="9" borderId="1" xfId="1" applyNumberFormat="1" applyFont="1" applyFill="1" applyBorder="1" applyAlignment="1">
      <alignment vertical="center"/>
    </xf>
    <xf numFmtId="49" fontId="15" fillId="9" borderId="1" xfId="1" applyNumberFormat="1" applyFont="1" applyFill="1" applyBorder="1" applyAlignment="1">
      <alignment horizontal="center" vertical="center"/>
    </xf>
    <xf numFmtId="49" fontId="20" fillId="9" borderId="1" xfId="1" applyNumberFormat="1" applyFont="1" applyFill="1" applyBorder="1" applyAlignment="1">
      <alignment horizontal="center" vertical="center"/>
    </xf>
    <xf numFmtId="49" fontId="20" fillId="9" borderId="1" xfId="1" quotePrefix="1" applyNumberFormat="1" applyFont="1" applyFill="1" applyBorder="1" applyAlignment="1">
      <alignment horizontal="center" vertical="center"/>
    </xf>
    <xf numFmtId="49" fontId="20" fillId="0" borderId="1" xfId="1" applyNumberFormat="1" applyFont="1" applyFill="1" applyBorder="1" applyAlignment="1">
      <alignment vertical="center"/>
    </xf>
    <xf numFmtId="49" fontId="15" fillId="0" borderId="1" xfId="1" applyNumberFormat="1" applyFont="1" applyFill="1" applyBorder="1" applyAlignment="1">
      <alignment horizontal="left" vertical="center"/>
    </xf>
    <xf numFmtId="49" fontId="15" fillId="9" borderId="1" xfId="1" applyNumberFormat="1" applyFont="1" applyFill="1" applyBorder="1" applyAlignment="1">
      <alignment horizontal="left" vertical="center"/>
    </xf>
    <xf numFmtId="0" fontId="5" fillId="11" borderId="1" xfId="4" applyFont="1" applyFill="1" applyBorder="1" applyAlignment="1">
      <alignment horizontal="center" vertical="center"/>
    </xf>
    <xf numFmtId="0" fontId="3" fillId="11" borderId="1" xfId="4" applyFont="1" applyFill="1" applyBorder="1" applyAlignment="1">
      <alignment horizontal="center" vertical="center"/>
    </xf>
    <xf numFmtId="0" fontId="3" fillId="0" borderId="0" xfId="4" applyFont="1" applyFill="1" applyBorder="1" applyAlignment="1">
      <alignment vertical="center"/>
    </xf>
    <xf numFmtId="49" fontId="20" fillId="0" borderId="1" xfId="1" applyNumberFormat="1" applyFont="1" applyFill="1" applyBorder="1" applyAlignment="1">
      <alignment horizontal="left" vertical="center" wrapText="1"/>
    </xf>
    <xf numFmtId="49" fontId="20" fillId="0" borderId="1" xfId="1" applyNumberFormat="1" applyFont="1" applyFill="1" applyBorder="1" applyAlignment="1">
      <alignment horizontal="left" vertical="center"/>
    </xf>
    <xf numFmtId="49" fontId="20" fillId="9" borderId="1" xfId="1" applyNumberFormat="1" applyFont="1" applyFill="1" applyBorder="1" applyAlignment="1">
      <alignment horizontal="left" vertical="center" wrapText="1"/>
    </xf>
    <xf numFmtId="49" fontId="20" fillId="9" borderId="1" xfId="1" applyNumberFormat="1" applyFont="1" applyFill="1" applyBorder="1" applyAlignment="1">
      <alignment horizontal="left" vertical="center"/>
    </xf>
    <xf numFmtId="0" fontId="3" fillId="11" borderId="1" xfId="4" applyFont="1" applyFill="1" applyBorder="1" applyAlignment="1">
      <alignment horizontal="left" vertical="center"/>
    </xf>
    <xf numFmtId="0" fontId="3" fillId="14" borderId="1" xfId="4" applyFont="1" applyFill="1" applyBorder="1" applyAlignment="1">
      <alignment horizontal="left" vertical="center"/>
    </xf>
    <xf numFmtId="0" fontId="3" fillId="15" borderId="1" xfId="4" applyFont="1" applyFill="1" applyBorder="1" applyAlignment="1">
      <alignment horizontal="left" vertical="center"/>
    </xf>
    <xf numFmtId="0" fontId="3" fillId="13" borderId="1" xfId="4" applyFont="1" applyFill="1" applyBorder="1" applyAlignment="1">
      <alignment horizontal="left" vertical="center"/>
    </xf>
    <xf numFmtId="0" fontId="3" fillId="10" borderId="1" xfId="4" applyFont="1" applyFill="1" applyBorder="1" applyAlignment="1">
      <alignment horizontal="left" vertical="center"/>
    </xf>
    <xf numFmtId="0" fontId="23" fillId="10" borderId="0" xfId="0" applyFont="1" applyFill="1"/>
    <xf numFmtId="0" fontId="3" fillId="0" borderId="19" xfId="4" applyFont="1" applyBorder="1" applyAlignment="1">
      <alignment horizontal="center" vertical="center"/>
    </xf>
    <xf numFmtId="0" fontId="3" fillId="11" borderId="20" xfId="4" applyFont="1" applyFill="1" applyBorder="1" applyAlignment="1">
      <alignment horizontal="center" vertical="center"/>
    </xf>
    <xf numFmtId="0" fontId="3" fillId="3" borderId="20" xfId="4" applyFont="1" applyFill="1" applyBorder="1" applyAlignment="1">
      <alignment horizontal="center" vertical="center"/>
    </xf>
    <xf numFmtId="0" fontId="3" fillId="10" borderId="1" xfId="4" applyFont="1" applyFill="1" applyBorder="1" applyAlignment="1">
      <alignment horizontal="center" vertical="center"/>
    </xf>
    <xf numFmtId="0" fontId="3" fillId="14" borderId="1" xfId="4" applyFont="1" applyFill="1" applyBorder="1" applyAlignment="1">
      <alignment horizontal="center" vertical="center"/>
    </xf>
    <xf numFmtId="0" fontId="3" fillId="15" borderId="1" xfId="4" applyFont="1" applyFill="1" applyBorder="1" applyAlignment="1">
      <alignment horizontal="center" vertical="center"/>
    </xf>
    <xf numFmtId="0" fontId="3" fillId="13" borderId="1" xfId="4" applyFont="1" applyFill="1" applyBorder="1" applyAlignment="1">
      <alignment horizontal="center" vertical="center"/>
    </xf>
    <xf numFmtId="0" fontId="3" fillId="12" borderId="1" xfId="4" applyFont="1" applyFill="1" applyBorder="1" applyAlignment="1">
      <alignment horizontal="center" vertical="center"/>
    </xf>
    <xf numFmtId="0" fontId="3" fillId="0" borderId="0" xfId="0" applyFont="1"/>
    <xf numFmtId="0" fontId="5" fillId="0" borderId="0" xfId="0" applyFont="1" applyFill="1" applyAlignment="1">
      <alignment horizontal="right"/>
    </xf>
    <xf numFmtId="0" fontId="5" fillId="0" borderId="0" xfId="0" quotePrefix="1" applyFont="1" applyFill="1" applyAlignment="1">
      <alignment horizontal="left"/>
    </xf>
    <xf numFmtId="0" fontId="35" fillId="0" borderId="0" xfId="0" applyFont="1" applyFill="1" applyAlignment="1">
      <alignment horizontal="left"/>
    </xf>
    <xf numFmtId="0" fontId="36" fillId="0" borderId="0" xfId="0" applyFont="1" applyFill="1" applyAlignment="1">
      <alignment horizontal="right"/>
    </xf>
    <xf numFmtId="0" fontId="3" fillId="0" borderId="0" xfId="0" quotePrefix="1" applyFont="1"/>
    <xf numFmtId="0" fontId="4" fillId="12" borderId="20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right" vertical="top"/>
    </xf>
    <xf numFmtId="0" fontId="3" fillId="0" borderId="0" xfId="0" applyFont="1" applyBorder="1"/>
    <xf numFmtId="0" fontId="5" fillId="0" borderId="5" xfId="0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center" vertical="center"/>
    </xf>
    <xf numFmtId="0" fontId="3" fillId="0" borderId="5" xfId="0" applyFont="1" applyBorder="1"/>
    <xf numFmtId="0" fontId="5" fillId="0" borderId="29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right"/>
    </xf>
    <xf numFmtId="0" fontId="37" fillId="0" borderId="5" xfId="0" applyFont="1" applyFill="1" applyBorder="1" applyAlignment="1">
      <alignment horizontal="right" vertical="top"/>
    </xf>
    <xf numFmtId="0" fontId="39" fillId="0" borderId="29" xfId="0" applyFont="1" applyFill="1" applyBorder="1" applyAlignment="1">
      <alignment horizontal="left" vertical="top"/>
    </xf>
    <xf numFmtId="0" fontId="3" fillId="0" borderId="29" xfId="0" applyFont="1" applyFill="1" applyBorder="1" applyAlignment="1">
      <alignment horizontal="right"/>
    </xf>
    <xf numFmtId="0" fontId="3" fillId="0" borderId="29" xfId="0" applyFont="1" applyFill="1" applyBorder="1" applyAlignment="1">
      <alignment horizontal="right" vertical="top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quotePrefix="1" applyFont="1" applyFill="1" applyBorder="1" applyAlignment="1">
      <alignment horizontal="left" vertical="top"/>
    </xf>
    <xf numFmtId="0" fontId="5" fillId="0" borderId="29" xfId="0" applyFont="1" applyFill="1" applyBorder="1" applyAlignment="1">
      <alignment horizontal="right" vertical="top"/>
    </xf>
    <xf numFmtId="0" fontId="5" fillId="0" borderId="29" xfId="0" applyFont="1" applyFill="1" applyBorder="1" applyAlignment="1">
      <alignment horizontal="center" vertical="top"/>
    </xf>
    <xf numFmtId="0" fontId="40" fillId="0" borderId="5" xfId="0" applyFont="1" applyFill="1" applyBorder="1" applyAlignment="1">
      <alignment horizontal="center"/>
    </xf>
    <xf numFmtId="0" fontId="40" fillId="0" borderId="5" xfId="0" applyFont="1" applyFill="1" applyBorder="1" applyAlignment="1">
      <alignment horizontal="center" vertical="center"/>
    </xf>
    <xf numFmtId="0" fontId="39" fillId="0" borderId="5" xfId="0" applyFont="1" applyFill="1" applyBorder="1" applyAlignment="1">
      <alignment horizontal="left"/>
    </xf>
    <xf numFmtId="0" fontId="38" fillId="0" borderId="28" xfId="0" quotePrefix="1" applyFont="1" applyBorder="1" applyAlignment="1">
      <alignment vertical="center"/>
    </xf>
    <xf numFmtId="0" fontId="40" fillId="0" borderId="5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/>
    </xf>
    <xf numFmtId="0" fontId="2" fillId="0" borderId="5" xfId="0" applyFont="1" applyBorder="1" applyAlignment="1">
      <alignment horizontal="right"/>
    </xf>
    <xf numFmtId="0" fontId="5" fillId="0" borderId="0" xfId="0" applyFont="1" applyBorder="1"/>
    <xf numFmtId="0" fontId="3" fillId="0" borderId="5" xfId="0" applyFont="1" applyBorder="1" applyAlignment="1">
      <alignment horizontal="right"/>
    </xf>
    <xf numFmtId="0" fontId="39" fillId="0" borderId="29" xfId="0" applyFont="1" applyFill="1" applyBorder="1" applyAlignment="1">
      <alignment horizontal="left"/>
    </xf>
    <xf numFmtId="0" fontId="5" fillId="0" borderId="28" xfId="0" applyFont="1" applyBorder="1" applyAlignment="1">
      <alignment horizontal="right"/>
    </xf>
    <xf numFmtId="0" fontId="5" fillId="0" borderId="28" xfId="0" applyFont="1" applyBorder="1"/>
    <xf numFmtId="0" fontId="5" fillId="0" borderId="5" xfId="0" applyFont="1" applyFill="1" applyBorder="1" applyAlignment="1">
      <alignment horizontal="center"/>
    </xf>
    <xf numFmtId="0" fontId="5" fillId="0" borderId="5" xfId="0" quotePrefix="1" applyFont="1" applyFill="1" applyBorder="1" applyAlignment="1">
      <alignment horizontal="right" vertical="top"/>
    </xf>
    <xf numFmtId="0" fontId="5" fillId="0" borderId="28" xfId="0" applyFont="1" applyBorder="1" applyAlignment="1">
      <alignment horizontal="right" vertical="center"/>
    </xf>
    <xf numFmtId="0" fontId="5" fillId="0" borderId="5" xfId="0" quotePrefix="1" applyFont="1" applyFill="1" applyBorder="1" applyAlignment="1">
      <alignment horizontal="left" vertical="top"/>
    </xf>
    <xf numFmtId="0" fontId="5" fillId="0" borderId="5" xfId="0" applyFont="1" applyBorder="1" applyAlignment="1">
      <alignment horizontal="right" vertical="center"/>
    </xf>
    <xf numFmtId="0" fontId="38" fillId="0" borderId="0" xfId="0" quotePrefix="1" applyFont="1" applyBorder="1" applyAlignment="1">
      <alignment vertical="center"/>
    </xf>
    <xf numFmtId="0" fontId="5" fillId="0" borderId="28" xfId="0" quotePrefix="1" applyFont="1" applyFill="1" applyBorder="1" applyAlignment="1">
      <alignment horizontal="left" vertical="top"/>
    </xf>
    <xf numFmtId="0" fontId="40" fillId="0" borderId="5" xfId="0" applyFont="1" applyFill="1" applyBorder="1" applyAlignment="1">
      <alignment horizontal="center" vertical="top"/>
    </xf>
    <xf numFmtId="0" fontId="40" fillId="0" borderId="5" xfId="0" applyFont="1" applyFill="1" applyBorder="1" applyAlignment="1">
      <alignment horizontal="right"/>
    </xf>
    <xf numFmtId="0" fontId="40" fillId="0" borderId="29" xfId="0" applyFont="1" applyFill="1" applyBorder="1" applyAlignment="1">
      <alignment horizontal="center" vertical="top"/>
    </xf>
    <xf numFmtId="0" fontId="5" fillId="0" borderId="5" xfId="0" applyFont="1" applyBorder="1" applyAlignment="1">
      <alignment horizontal="right"/>
    </xf>
    <xf numFmtId="0" fontId="40" fillId="0" borderId="29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right"/>
    </xf>
    <xf numFmtId="0" fontId="5" fillId="0" borderId="4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39" fillId="0" borderId="26" xfId="0" applyFont="1" applyFill="1" applyBorder="1" applyAlignment="1">
      <alignment horizontal="left" vertical="top"/>
    </xf>
    <xf numFmtId="0" fontId="3" fillId="0" borderId="0" xfId="0" applyFont="1" applyAlignment="1">
      <alignment horizontal="right"/>
    </xf>
    <xf numFmtId="0" fontId="5" fillId="0" borderId="0" xfId="0" quotePrefix="1" applyFont="1" applyBorder="1"/>
    <xf numFmtId="0" fontId="3" fillId="0" borderId="28" xfId="0" applyFont="1" applyBorder="1"/>
    <xf numFmtId="0" fontId="38" fillId="0" borderId="25" xfId="0" quotePrefix="1" applyFont="1" applyBorder="1"/>
    <xf numFmtId="0" fontId="5" fillId="0" borderId="0" xfId="0" quotePrefix="1" applyFont="1" applyFill="1" applyBorder="1" applyAlignment="1">
      <alignment horizontal="left" vertical="center" wrapText="1"/>
    </xf>
    <xf numFmtId="0" fontId="5" fillId="0" borderId="0" xfId="0" quotePrefix="1" applyFont="1" applyFill="1" applyBorder="1" applyAlignment="1">
      <alignment horizontal="left"/>
    </xf>
    <xf numFmtId="0" fontId="5" fillId="0" borderId="28" xfId="0" quotePrefix="1" applyFont="1" applyBorder="1" applyAlignment="1">
      <alignment vertical="center"/>
    </xf>
    <xf numFmtId="0" fontId="3" fillId="0" borderId="5" xfId="0" applyFont="1" applyBorder="1" applyAlignment="1">
      <alignment horizontal="right" vertical="center"/>
    </xf>
    <xf numFmtId="0" fontId="5" fillId="0" borderId="29" xfId="0" applyFont="1" applyFill="1" applyBorder="1" applyAlignment="1">
      <alignment horizontal="left" vertical="top"/>
    </xf>
    <xf numFmtId="0" fontId="5" fillId="0" borderId="0" xfId="0" quotePrefix="1" applyFont="1" applyBorder="1" applyAlignment="1">
      <alignment vertical="center"/>
    </xf>
    <xf numFmtId="0" fontId="37" fillId="16" borderId="28" xfId="0" applyFont="1" applyFill="1" applyBorder="1" applyAlignment="1">
      <alignment horizontal="left" vertical="top"/>
    </xf>
    <xf numFmtId="0" fontId="37" fillId="16" borderId="0" xfId="0" applyFont="1" applyFill="1" applyBorder="1" applyAlignment="1">
      <alignment horizontal="left" vertical="top"/>
    </xf>
    <xf numFmtId="0" fontId="37" fillId="16" borderId="29" xfId="0" applyFont="1" applyFill="1" applyBorder="1" applyAlignment="1">
      <alignment horizontal="left" vertical="top"/>
    </xf>
    <xf numFmtId="0" fontId="34" fillId="0" borderId="0" xfId="0" applyFont="1" applyFill="1" applyAlignment="1">
      <alignment horizontal="center"/>
    </xf>
    <xf numFmtId="0" fontId="35" fillId="0" borderId="0" xfId="0" applyFont="1" applyFill="1" applyAlignment="1">
      <alignment horizontal="center"/>
    </xf>
    <xf numFmtId="0" fontId="36" fillId="0" borderId="0" xfId="0" applyFont="1" applyFill="1" applyAlignment="1">
      <alignment horizontal="left"/>
    </xf>
    <xf numFmtId="0" fontId="35" fillId="0" borderId="0" xfId="0" applyFont="1" applyFill="1" applyAlignment="1">
      <alignment horizontal="left"/>
    </xf>
    <xf numFmtId="0" fontId="37" fillId="16" borderId="23" xfId="0" applyFont="1" applyFill="1" applyBorder="1" applyAlignment="1">
      <alignment horizontal="left" vertical="top"/>
    </xf>
    <xf numFmtId="0" fontId="37" fillId="16" borderId="27" xfId="0" applyFont="1" applyFill="1" applyBorder="1" applyAlignment="1">
      <alignment horizontal="left" vertical="top"/>
    </xf>
    <xf numFmtId="0" fontId="37" fillId="16" borderId="24" xfId="0" applyFont="1" applyFill="1" applyBorder="1" applyAlignment="1">
      <alignment horizontal="left" vertical="top"/>
    </xf>
    <xf numFmtId="0" fontId="3" fillId="0" borderId="5" xfId="0" applyFont="1" applyBorder="1" applyAlignment="1">
      <alignment horizontal="right" vertical="top" wrapText="1"/>
    </xf>
    <xf numFmtId="0" fontId="5" fillId="0" borderId="5" xfId="0" applyFont="1" applyFill="1" applyBorder="1" applyAlignment="1">
      <alignment horizontal="right" vertical="top" wrapText="1"/>
    </xf>
    <xf numFmtId="49" fontId="15" fillId="9" borderId="1" xfId="1" applyNumberFormat="1" applyFont="1" applyFill="1" applyBorder="1" applyAlignment="1">
      <alignment horizontal="center" vertical="center"/>
    </xf>
    <xf numFmtId="0" fontId="3" fillId="0" borderId="22" xfId="4" applyFont="1" applyFill="1" applyBorder="1" applyAlignment="1">
      <alignment horizontal="center" vertical="center"/>
    </xf>
    <xf numFmtId="0" fontId="3" fillId="0" borderId="20" xfId="4" applyFont="1" applyFill="1" applyBorder="1" applyAlignment="1">
      <alignment horizontal="center" vertical="center"/>
    </xf>
    <xf numFmtId="0" fontId="3" fillId="5" borderId="23" xfId="4" applyFont="1" applyFill="1" applyBorder="1" applyAlignment="1">
      <alignment horizontal="center" vertical="center"/>
    </xf>
    <xf numFmtId="0" fontId="3" fillId="5" borderId="24" xfId="4" applyFont="1" applyFill="1" applyBorder="1" applyAlignment="1">
      <alignment horizontal="center" vertical="center"/>
    </xf>
    <xf numFmtId="0" fontId="3" fillId="5" borderId="28" xfId="4" applyFont="1" applyFill="1" applyBorder="1" applyAlignment="1">
      <alignment horizontal="center" vertical="center"/>
    </xf>
    <xf numFmtId="0" fontId="3" fillId="5" borderId="29" xfId="4" applyFont="1" applyFill="1" applyBorder="1" applyAlignment="1">
      <alignment horizontal="center" vertical="center"/>
    </xf>
    <xf numFmtId="0" fontId="3" fillId="5" borderId="25" xfId="4" applyFont="1" applyFill="1" applyBorder="1" applyAlignment="1">
      <alignment horizontal="center" vertical="center"/>
    </xf>
    <xf numFmtId="0" fontId="3" fillId="5" borderId="26" xfId="4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3" fontId="5" fillId="0" borderId="3" xfId="1" applyNumberFormat="1" applyFont="1" applyFill="1" applyBorder="1" applyAlignment="1">
      <alignment horizontal="center" vertical="center" wrapText="1"/>
    </xf>
    <xf numFmtId="3" fontId="5" fillId="0" borderId="4" xfId="1" applyNumberFormat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left" vertical="center"/>
    </xf>
    <xf numFmtId="0" fontId="3" fillId="0" borderId="4" xfId="1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3" fontId="5" fillId="0" borderId="1" xfId="1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3" fontId="5" fillId="3" borderId="3" xfId="1" applyNumberFormat="1" applyFont="1" applyFill="1" applyBorder="1" applyAlignment="1">
      <alignment horizontal="center" vertical="center" wrapText="1"/>
    </xf>
    <xf numFmtId="3" fontId="5" fillId="3" borderId="5" xfId="1" applyNumberFormat="1" applyFont="1" applyFill="1" applyBorder="1" applyAlignment="1">
      <alignment horizontal="center" vertical="center" wrapText="1"/>
    </xf>
    <xf numFmtId="3" fontId="5" fillId="3" borderId="7" xfId="1" applyNumberFormat="1" applyFont="1" applyFill="1" applyBorder="1" applyAlignment="1">
      <alignment horizontal="center" vertical="center" wrapText="1"/>
    </xf>
    <xf numFmtId="3" fontId="5" fillId="3" borderId="8" xfId="1" applyNumberFormat="1" applyFont="1" applyFill="1" applyBorder="1" applyAlignment="1">
      <alignment horizontal="center" vertical="center" wrapText="1"/>
    </xf>
    <xf numFmtId="3" fontId="5" fillId="4" borderId="8" xfId="1" applyNumberFormat="1" applyFont="1" applyFill="1" applyBorder="1" applyAlignment="1">
      <alignment horizontal="center" vertical="center" wrapText="1"/>
    </xf>
    <xf numFmtId="3" fontId="5" fillId="4" borderId="5" xfId="1" applyNumberFormat="1" applyFont="1" applyFill="1" applyBorder="1" applyAlignment="1">
      <alignment horizontal="center" vertical="center" wrapText="1"/>
    </xf>
    <xf numFmtId="3" fontId="5" fillId="4" borderId="7" xfId="1" applyNumberFormat="1" applyFont="1" applyFill="1" applyBorder="1" applyAlignment="1">
      <alignment horizontal="center" vertical="center" wrapText="1"/>
    </xf>
    <xf numFmtId="0" fontId="12" fillId="7" borderId="16" xfId="0" applyFont="1" applyFill="1" applyBorder="1" applyAlignment="1">
      <alignment vertical="top"/>
    </xf>
    <xf numFmtId="0" fontId="12" fillId="7" borderId="17" xfId="0" applyFont="1" applyFill="1" applyBorder="1" applyAlignment="1">
      <alignment vertical="top"/>
    </xf>
    <xf numFmtId="0" fontId="12" fillId="7" borderId="18" xfId="0" applyFont="1" applyFill="1" applyBorder="1" applyAlignment="1">
      <alignment vertical="top"/>
    </xf>
    <xf numFmtId="0" fontId="8" fillId="0" borderId="0" xfId="0" applyFont="1" applyBorder="1" applyAlignment="1">
      <alignment horizontal="center" vertical="top"/>
    </xf>
    <xf numFmtId="0" fontId="10" fillId="0" borderId="0" xfId="0" applyFont="1" applyBorder="1" applyAlignment="1">
      <alignment horizontal="center" vertical="top"/>
    </xf>
    <xf numFmtId="0" fontId="11" fillId="0" borderId="10" xfId="0" applyFont="1" applyBorder="1" applyAlignment="1">
      <alignment horizontal="left" vertical="top"/>
    </xf>
    <xf numFmtId="0" fontId="31" fillId="0" borderId="23" xfId="0" applyFont="1" applyBorder="1" applyAlignment="1">
      <alignment horizontal="center"/>
    </xf>
    <xf numFmtId="0" fontId="22" fillId="0" borderId="24" xfId="0" applyFont="1" applyBorder="1" applyAlignment="1">
      <alignment horizontal="center"/>
    </xf>
    <xf numFmtId="0" fontId="25" fillId="0" borderId="25" xfId="0" applyFont="1" applyFill="1" applyBorder="1" applyAlignment="1">
      <alignment horizontal="center"/>
    </xf>
    <xf numFmtId="0" fontId="25" fillId="0" borderId="26" xfId="0" applyFont="1" applyFill="1" applyBorder="1" applyAlignment="1">
      <alignment horizontal="center"/>
    </xf>
    <xf numFmtId="0" fontId="32" fillId="0" borderId="25" xfId="0" applyFont="1" applyFill="1" applyBorder="1" applyAlignment="1">
      <alignment horizontal="center"/>
    </xf>
    <xf numFmtId="0" fontId="32" fillId="0" borderId="26" xfId="0" applyFont="1" applyFill="1" applyBorder="1" applyAlignment="1">
      <alignment horizontal="center"/>
    </xf>
    <xf numFmtId="0" fontId="31" fillId="0" borderId="24" xfId="0" applyFont="1" applyBorder="1" applyAlignment="1">
      <alignment horizontal="center"/>
    </xf>
    <xf numFmtId="0" fontId="22" fillId="0" borderId="23" xfId="0" applyFont="1" applyBorder="1" applyAlignment="1">
      <alignment horizontal="center"/>
    </xf>
    <xf numFmtId="0" fontId="31" fillId="0" borderId="23" xfId="0" applyFont="1" applyFill="1" applyBorder="1" applyAlignment="1">
      <alignment horizontal="center"/>
    </xf>
    <xf numFmtId="0" fontId="31" fillId="0" borderId="24" xfId="0" applyFont="1" applyFill="1" applyBorder="1" applyAlignment="1">
      <alignment horizontal="center"/>
    </xf>
    <xf numFmtId="0" fontId="30" fillId="0" borderId="23" xfId="0" applyFont="1" applyBorder="1" applyAlignment="1">
      <alignment horizontal="center"/>
    </xf>
    <xf numFmtId="0" fontId="30" fillId="0" borderId="24" xfId="0" applyFont="1" applyBorder="1" applyAlignment="1">
      <alignment horizontal="center"/>
    </xf>
    <xf numFmtId="0" fontId="33" fillId="0" borderId="25" xfId="0" applyFont="1" applyFill="1" applyBorder="1" applyAlignment="1">
      <alignment horizontal="center"/>
    </xf>
    <xf numFmtId="0" fontId="33" fillId="0" borderId="26" xfId="0" applyFont="1" applyFill="1" applyBorder="1" applyAlignment="1">
      <alignment horizontal="center"/>
    </xf>
    <xf numFmtId="0" fontId="30" fillId="0" borderId="27" xfId="0" applyFont="1" applyBorder="1" applyAlignment="1">
      <alignment horizontal="center"/>
    </xf>
    <xf numFmtId="0" fontId="32" fillId="0" borderId="2" xfId="0" applyFont="1" applyFill="1" applyBorder="1" applyAlignment="1">
      <alignment horizontal="center"/>
    </xf>
    <xf numFmtId="0" fontId="31" fillId="0" borderId="27" xfId="0" applyFont="1" applyBorder="1" applyAlignment="1">
      <alignment horizontal="center"/>
    </xf>
    <xf numFmtId="0" fontId="28" fillId="8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8" fillId="8" borderId="20" xfId="0" applyFont="1" applyFill="1" applyBorder="1" applyAlignment="1">
      <alignment horizontal="center"/>
    </xf>
    <xf numFmtId="0" fontId="28" fillId="8" borderId="22" xfId="0" applyFont="1" applyFill="1" applyBorder="1" applyAlignment="1">
      <alignment horizontal="center"/>
    </xf>
    <xf numFmtId="0" fontId="3" fillId="0" borderId="28" xfId="0" applyFont="1" applyBorder="1" applyAlignment="1">
      <alignment horizontal="right"/>
    </xf>
    <xf numFmtId="0" fontId="3" fillId="0" borderId="0" xfId="0" quotePrefix="1" applyFont="1" applyBorder="1"/>
  </cellXfs>
  <cellStyles count="5">
    <cellStyle name="Normal" xfId="0" builtinId="0"/>
    <cellStyle name="Normal 2" xfId="1"/>
    <cellStyle name="Normal 2 2" xfId="4"/>
    <cellStyle name="Normal 3" xfId="2"/>
    <cellStyle name="Normal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111125</xdr:colOff>
      <xdr:row>0</xdr:row>
      <xdr:rowOff>111125</xdr:rowOff>
    </xdr:from>
    <xdr:to>
      <xdr:col>11</xdr:col>
      <xdr:colOff>518394</xdr:colOff>
      <xdr:row>53</xdr:row>
      <xdr:rowOff>73025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125" y="111125"/>
          <a:ext cx="7043019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topLeftCell="A13" zoomScale="60" zoomScaleNormal="100" workbookViewId="0">
      <selection activeCell="U27" sqref="U27"/>
    </sheetView>
  </sheetViews>
  <sheetFormatPr defaultRowHeight="15"/>
  <sheetData/>
  <pageMargins left="0.7" right="0.7" top="0.75" bottom="0.75" header="0.3" footer="0.3"/>
  <pageSetup paperSize="9" scale="7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8"/>
  <sheetViews>
    <sheetView tabSelected="1" view="pageBreakPreview" topLeftCell="A52" zoomScale="48" zoomScaleNormal="55" zoomScaleSheetLayoutView="48" workbookViewId="0">
      <selection activeCell="B32" sqref="B32"/>
    </sheetView>
  </sheetViews>
  <sheetFormatPr defaultRowHeight="25.5"/>
  <cols>
    <col min="1" max="1" width="18" style="188" bestFit="1" customWidth="1"/>
    <col min="2" max="2" width="133.7109375" style="134" customWidth="1"/>
    <col min="3" max="3" width="13" style="134" bestFit="1" customWidth="1"/>
    <col min="4" max="4" width="28.85546875" style="134" bestFit="1" customWidth="1"/>
    <col min="5" max="5" width="35" style="134" bestFit="1" customWidth="1"/>
    <col min="6" max="16384" width="9.140625" style="134"/>
  </cols>
  <sheetData>
    <row r="1" spans="1:5" ht="26.25">
      <c r="A1" s="201" t="s">
        <v>457</v>
      </c>
      <c r="B1" s="201"/>
      <c r="C1" s="201"/>
      <c r="D1" s="201"/>
      <c r="E1" s="201"/>
    </row>
    <row r="2" spans="1:5" ht="26.25">
      <c r="A2" s="201" t="s">
        <v>458</v>
      </c>
      <c r="B2" s="201"/>
      <c r="C2" s="201"/>
      <c r="D2" s="201"/>
      <c r="E2" s="201"/>
    </row>
    <row r="3" spans="1:5" ht="26.25">
      <c r="A3" s="202" t="s">
        <v>460</v>
      </c>
      <c r="B3" s="202"/>
      <c r="C3" s="202"/>
      <c r="D3" s="202"/>
      <c r="E3" s="202"/>
    </row>
    <row r="4" spans="1:5" ht="26.25">
      <c r="A4" s="203" t="s">
        <v>459</v>
      </c>
      <c r="B4" s="204"/>
      <c r="C4" s="204"/>
      <c r="D4" s="204"/>
      <c r="E4" s="204"/>
    </row>
    <row r="5" spans="1:5" ht="26.25">
      <c r="A5" s="135" t="s">
        <v>451</v>
      </c>
      <c r="B5" s="136" t="s">
        <v>461</v>
      </c>
      <c r="C5" s="137"/>
      <c r="D5" s="137"/>
      <c r="E5" s="137"/>
    </row>
    <row r="6" spans="1:5" ht="26.25">
      <c r="A6" s="138"/>
      <c r="B6" s="136" t="s">
        <v>462</v>
      </c>
      <c r="C6" s="137"/>
      <c r="D6" s="137"/>
      <c r="E6" s="137"/>
    </row>
    <row r="7" spans="1:5" ht="26.25">
      <c r="A7" s="138"/>
      <c r="B7" s="136" t="s">
        <v>464</v>
      </c>
      <c r="C7" s="137"/>
      <c r="D7" s="137"/>
      <c r="E7" s="137"/>
    </row>
    <row r="8" spans="1:5" ht="26.25">
      <c r="A8" s="138"/>
      <c r="B8" s="136" t="s">
        <v>463</v>
      </c>
      <c r="C8" s="137"/>
      <c r="D8" s="137"/>
      <c r="E8" s="137"/>
    </row>
    <row r="9" spans="1:5" ht="26.25">
      <c r="A9" s="138"/>
      <c r="B9" s="136" t="s">
        <v>452</v>
      </c>
      <c r="C9" s="137"/>
      <c r="D9" s="137"/>
      <c r="E9" s="137"/>
    </row>
    <row r="10" spans="1:5" ht="26.25">
      <c r="A10" s="138"/>
      <c r="B10" s="139" t="s">
        <v>465</v>
      </c>
      <c r="C10" s="137"/>
      <c r="D10" s="137"/>
      <c r="E10" s="137"/>
    </row>
    <row r="11" spans="1:5" ht="26.25">
      <c r="A11" s="138"/>
      <c r="B11" s="139" t="s">
        <v>470</v>
      </c>
      <c r="C11" s="137"/>
      <c r="D11" s="137"/>
      <c r="E11" s="137"/>
    </row>
    <row r="12" spans="1:5" ht="26.25">
      <c r="A12" s="138"/>
      <c r="B12" s="139" t="s">
        <v>545</v>
      </c>
      <c r="C12" s="137"/>
      <c r="D12" s="137"/>
      <c r="E12" s="137"/>
    </row>
    <row r="13" spans="1:5" ht="26.25">
      <c r="A13" s="138"/>
      <c r="B13" s="139" t="s">
        <v>466</v>
      </c>
      <c r="C13" s="137"/>
      <c r="D13" s="137"/>
      <c r="E13" s="137"/>
    </row>
    <row r="14" spans="1:5" ht="26.25">
      <c r="A14" s="138"/>
      <c r="B14" s="139" t="s">
        <v>485</v>
      </c>
      <c r="C14" s="137"/>
      <c r="D14" s="137"/>
      <c r="E14" s="137"/>
    </row>
    <row r="15" spans="1:5" ht="26.25">
      <c r="A15" s="138"/>
      <c r="B15" s="139" t="s">
        <v>486</v>
      </c>
      <c r="C15" s="137"/>
      <c r="D15" s="137"/>
      <c r="E15" s="137"/>
    </row>
    <row r="16" spans="1:5" ht="26.25">
      <c r="A16" s="138"/>
      <c r="C16" s="137"/>
      <c r="D16" s="137"/>
      <c r="E16" s="137"/>
    </row>
    <row r="17" spans="1:5" ht="26.25">
      <c r="A17" s="140" t="s">
        <v>453</v>
      </c>
      <c r="B17" s="141" t="s">
        <v>454</v>
      </c>
      <c r="C17" s="141" t="s">
        <v>455</v>
      </c>
      <c r="D17" s="141" t="s">
        <v>456</v>
      </c>
      <c r="E17" s="142" t="s">
        <v>480</v>
      </c>
    </row>
    <row r="18" spans="1:5" ht="26.25" customHeight="1">
      <c r="A18" s="205" t="s">
        <v>467</v>
      </c>
      <c r="B18" s="206"/>
      <c r="C18" s="206"/>
      <c r="D18" s="206"/>
      <c r="E18" s="207"/>
    </row>
    <row r="19" spans="1:5">
      <c r="A19" s="143" t="s">
        <v>72</v>
      </c>
      <c r="B19" s="144" t="s">
        <v>488</v>
      </c>
      <c r="C19" s="145">
        <v>3</v>
      </c>
      <c r="D19" s="146" t="s">
        <v>476</v>
      </c>
      <c r="E19" s="208" t="s">
        <v>530</v>
      </c>
    </row>
    <row r="20" spans="1:5">
      <c r="A20" s="282" t="s">
        <v>72</v>
      </c>
      <c r="B20" s="190" t="s">
        <v>473</v>
      </c>
      <c r="C20" s="145">
        <v>4</v>
      </c>
      <c r="D20" s="146" t="s">
        <v>104</v>
      </c>
      <c r="E20" s="208"/>
    </row>
    <row r="21" spans="1:5">
      <c r="A21" s="143" t="s">
        <v>471</v>
      </c>
      <c r="B21" s="144" t="s">
        <v>472</v>
      </c>
      <c r="C21" s="145">
        <v>4</v>
      </c>
      <c r="D21" s="148" t="s">
        <v>477</v>
      </c>
      <c r="E21" s="149"/>
    </row>
    <row r="22" spans="1:5">
      <c r="A22" s="143" t="s">
        <v>474</v>
      </c>
      <c r="B22" s="189" t="s">
        <v>478</v>
      </c>
      <c r="C22" s="145">
        <v>2</v>
      </c>
      <c r="D22" s="148"/>
      <c r="E22" s="149"/>
    </row>
    <row r="23" spans="1:5">
      <c r="A23" s="143" t="s">
        <v>475</v>
      </c>
      <c r="B23" s="189" t="s">
        <v>479</v>
      </c>
      <c r="C23" s="145">
        <v>10</v>
      </c>
      <c r="D23" s="148"/>
      <c r="E23" s="149"/>
    </row>
    <row r="24" spans="1:5">
      <c r="A24" s="143" t="s">
        <v>481</v>
      </c>
      <c r="B24" s="189" t="s">
        <v>495</v>
      </c>
      <c r="C24" s="145">
        <v>12</v>
      </c>
      <c r="D24" s="148" t="s">
        <v>482</v>
      </c>
      <c r="E24" s="149" t="s">
        <v>496</v>
      </c>
    </row>
    <row r="25" spans="1:5">
      <c r="A25" s="143" t="s">
        <v>484</v>
      </c>
      <c r="B25" s="144" t="s">
        <v>483</v>
      </c>
      <c r="C25" s="145">
        <v>11</v>
      </c>
      <c r="D25" s="148"/>
      <c r="E25" s="149" t="s">
        <v>529</v>
      </c>
    </row>
    <row r="26" spans="1:5">
      <c r="A26" s="143" t="s">
        <v>487</v>
      </c>
      <c r="B26" s="144" t="s">
        <v>497</v>
      </c>
      <c r="C26" s="145">
        <v>13</v>
      </c>
      <c r="D26" s="148" t="s">
        <v>476</v>
      </c>
      <c r="E26" s="149" t="s">
        <v>494</v>
      </c>
    </row>
    <row r="27" spans="1:5">
      <c r="A27" s="143" t="s">
        <v>490</v>
      </c>
      <c r="B27" s="144" t="s">
        <v>489</v>
      </c>
      <c r="C27" s="146">
        <v>10</v>
      </c>
      <c r="D27" s="148"/>
      <c r="E27" s="151"/>
    </row>
    <row r="28" spans="1:5">
      <c r="A28" s="143" t="s">
        <v>491</v>
      </c>
      <c r="B28" s="189" t="s">
        <v>498</v>
      </c>
      <c r="C28" s="146">
        <v>15</v>
      </c>
      <c r="D28" s="148" t="s">
        <v>492</v>
      </c>
      <c r="E28" s="152" t="s">
        <v>493</v>
      </c>
    </row>
    <row r="29" spans="1:5">
      <c r="A29" s="143" t="s">
        <v>499</v>
      </c>
      <c r="B29" s="189" t="s">
        <v>500</v>
      </c>
      <c r="C29" s="146">
        <v>55</v>
      </c>
      <c r="D29" s="148" t="s">
        <v>501</v>
      </c>
      <c r="E29" s="153"/>
    </row>
    <row r="30" spans="1:5">
      <c r="A30" s="143" t="s">
        <v>502</v>
      </c>
      <c r="B30" s="154" t="s">
        <v>505</v>
      </c>
      <c r="C30" s="146"/>
      <c r="D30" s="148" t="s">
        <v>503</v>
      </c>
      <c r="E30" s="156" t="s">
        <v>556</v>
      </c>
    </row>
    <row r="31" spans="1:5">
      <c r="A31" s="143" t="s">
        <v>517</v>
      </c>
      <c r="B31" s="155" t="s">
        <v>504</v>
      </c>
      <c r="C31" s="146"/>
      <c r="D31" s="148" t="s">
        <v>506</v>
      </c>
      <c r="E31" s="156"/>
    </row>
    <row r="32" spans="1:5">
      <c r="A32" s="143" t="s">
        <v>518</v>
      </c>
      <c r="B32" s="155" t="s">
        <v>607</v>
      </c>
      <c r="C32" s="146"/>
      <c r="D32" s="148" t="s">
        <v>239</v>
      </c>
      <c r="E32" s="156" t="s">
        <v>608</v>
      </c>
    </row>
    <row r="33" spans="1:5">
      <c r="A33" s="143" t="s">
        <v>507</v>
      </c>
      <c r="B33" s="192" t="s">
        <v>508</v>
      </c>
      <c r="C33" s="146"/>
      <c r="D33" s="148" t="s">
        <v>501</v>
      </c>
      <c r="E33" s="149"/>
    </row>
    <row r="34" spans="1:5">
      <c r="A34" s="143"/>
      <c r="B34" s="155" t="s">
        <v>512</v>
      </c>
      <c r="C34" s="145"/>
      <c r="D34" s="157"/>
      <c r="E34" s="152"/>
    </row>
    <row r="35" spans="1:5">
      <c r="A35" s="143" t="s">
        <v>509</v>
      </c>
      <c r="B35" s="155" t="s">
        <v>510</v>
      </c>
      <c r="C35" s="145"/>
      <c r="D35" s="157"/>
      <c r="E35" s="156" t="s">
        <v>511</v>
      </c>
    </row>
    <row r="36" spans="1:5">
      <c r="A36" s="143"/>
      <c r="B36" s="193" t="s">
        <v>513</v>
      </c>
      <c r="C36" s="158"/>
      <c r="D36" s="157"/>
      <c r="E36" s="156" t="s">
        <v>514</v>
      </c>
    </row>
    <row r="37" spans="1:5" ht="26.25">
      <c r="A37" s="150"/>
      <c r="B37" s="155" t="s">
        <v>610</v>
      </c>
      <c r="C37" s="146"/>
      <c r="D37" s="148"/>
      <c r="E37" s="147"/>
    </row>
    <row r="38" spans="1:5">
      <c r="A38" s="143"/>
      <c r="B38" s="155" t="s">
        <v>611</v>
      </c>
      <c r="C38" s="146"/>
      <c r="D38" s="148"/>
      <c r="E38" s="147"/>
    </row>
    <row r="39" spans="1:5">
      <c r="A39" s="143"/>
      <c r="B39" s="194" t="s">
        <v>612</v>
      </c>
      <c r="C39" s="146"/>
      <c r="D39" s="159"/>
      <c r="E39" s="160"/>
    </row>
    <row r="40" spans="1:5">
      <c r="A40" s="195" t="s">
        <v>515</v>
      </c>
      <c r="B40" s="194" t="s">
        <v>516</v>
      </c>
      <c r="C40" s="146"/>
      <c r="D40" s="162"/>
      <c r="E40" s="149"/>
    </row>
    <row r="41" spans="1:5">
      <c r="A41" s="178" t="s">
        <v>519</v>
      </c>
      <c r="B41" s="193" t="s">
        <v>520</v>
      </c>
      <c r="C41" s="158">
        <v>55</v>
      </c>
      <c r="D41" s="163" t="s">
        <v>501</v>
      </c>
      <c r="E41" s="156" t="s">
        <v>523</v>
      </c>
    </row>
    <row r="42" spans="1:5" ht="26.25">
      <c r="A42" s="164"/>
      <c r="B42" s="189" t="s">
        <v>521</v>
      </c>
      <c r="C42" s="146"/>
      <c r="D42" s="148"/>
      <c r="E42" s="151"/>
    </row>
    <row r="43" spans="1:5" ht="26.25">
      <c r="A43" s="164"/>
      <c r="B43" s="283" t="s">
        <v>522</v>
      </c>
      <c r="C43" s="146"/>
      <c r="D43" s="148"/>
      <c r="E43" s="151"/>
    </row>
    <row r="44" spans="1:5">
      <c r="A44" s="166" t="s">
        <v>524</v>
      </c>
      <c r="B44" s="165" t="s">
        <v>525</v>
      </c>
      <c r="C44" s="146"/>
      <c r="D44" s="148" t="s">
        <v>527</v>
      </c>
      <c r="E44" s="156" t="s">
        <v>526</v>
      </c>
    </row>
    <row r="45" spans="1:5">
      <c r="A45" s="166" t="s">
        <v>528</v>
      </c>
      <c r="B45" s="155" t="s">
        <v>552</v>
      </c>
      <c r="C45" s="146"/>
      <c r="D45" s="148"/>
      <c r="E45" s="156" t="s">
        <v>554</v>
      </c>
    </row>
    <row r="46" spans="1:5">
      <c r="A46" s="171"/>
      <c r="B46" s="161"/>
      <c r="C46" s="146"/>
      <c r="D46" s="148"/>
      <c r="E46" s="151"/>
    </row>
    <row r="47" spans="1:5" ht="26.25">
      <c r="A47" s="205" t="s">
        <v>468</v>
      </c>
      <c r="B47" s="206"/>
      <c r="C47" s="206"/>
      <c r="D47" s="206"/>
      <c r="E47" s="207"/>
    </row>
    <row r="48" spans="1:5">
      <c r="A48" s="168" t="s">
        <v>531</v>
      </c>
      <c r="B48" s="169" t="s">
        <v>532</v>
      </c>
      <c r="C48" s="146">
        <v>37</v>
      </c>
      <c r="D48" s="157"/>
      <c r="E48" s="156"/>
    </row>
    <row r="49" spans="1:5">
      <c r="A49" s="168" t="s">
        <v>533</v>
      </c>
      <c r="B49" s="169" t="s">
        <v>534</v>
      </c>
      <c r="C49" s="146"/>
      <c r="D49" s="157"/>
      <c r="E49" s="156" t="s">
        <v>535</v>
      </c>
    </row>
    <row r="50" spans="1:5">
      <c r="A50" s="168" t="s">
        <v>537</v>
      </c>
      <c r="B50" s="169" t="s">
        <v>536</v>
      </c>
      <c r="C50" s="146"/>
      <c r="D50" s="157"/>
      <c r="E50" s="156"/>
    </row>
    <row r="51" spans="1:5">
      <c r="A51" s="168" t="s">
        <v>538</v>
      </c>
      <c r="B51" s="169" t="s">
        <v>542</v>
      </c>
      <c r="C51" s="146">
        <v>37</v>
      </c>
      <c r="D51" s="157" t="s">
        <v>539</v>
      </c>
      <c r="E51" s="151"/>
    </row>
    <row r="52" spans="1:5">
      <c r="A52" s="168" t="s">
        <v>540</v>
      </c>
      <c r="B52" s="169" t="s">
        <v>541</v>
      </c>
      <c r="C52" s="146"/>
      <c r="D52" s="157"/>
      <c r="E52" s="196" t="s">
        <v>546</v>
      </c>
    </row>
    <row r="53" spans="1:5">
      <c r="A53" s="168" t="s">
        <v>26</v>
      </c>
      <c r="B53" s="169" t="s">
        <v>549</v>
      </c>
      <c r="C53" s="146"/>
      <c r="D53" s="157"/>
      <c r="E53" s="156" t="s">
        <v>553</v>
      </c>
    </row>
    <row r="54" spans="1:5">
      <c r="A54" s="172" t="s">
        <v>543</v>
      </c>
      <c r="B54" s="173" t="s">
        <v>544</v>
      </c>
      <c r="C54" s="146"/>
      <c r="D54" s="157" t="s">
        <v>501</v>
      </c>
      <c r="E54" s="151"/>
    </row>
    <row r="55" spans="1:5">
      <c r="A55" s="172" t="s">
        <v>547</v>
      </c>
      <c r="B55" s="176" t="s">
        <v>548</v>
      </c>
      <c r="C55" s="146">
        <v>55</v>
      </c>
      <c r="D55" s="157" t="s">
        <v>104</v>
      </c>
      <c r="E55" s="156"/>
    </row>
    <row r="56" spans="1:5">
      <c r="A56" s="172"/>
      <c r="B56" s="176" t="s">
        <v>551</v>
      </c>
      <c r="C56" s="146"/>
      <c r="D56" s="157" t="s">
        <v>104</v>
      </c>
      <c r="E56" s="151"/>
    </row>
    <row r="57" spans="1:5">
      <c r="A57" s="172"/>
      <c r="B57" s="176" t="s">
        <v>550</v>
      </c>
      <c r="C57" s="146"/>
      <c r="D57" s="157" t="s">
        <v>566</v>
      </c>
      <c r="E57" s="156" t="s">
        <v>567</v>
      </c>
    </row>
    <row r="58" spans="1:5">
      <c r="A58" s="172" t="s">
        <v>555</v>
      </c>
      <c r="B58" s="176" t="s">
        <v>558</v>
      </c>
      <c r="C58" s="146">
        <v>40</v>
      </c>
      <c r="D58" s="157" t="s">
        <v>557</v>
      </c>
      <c r="E58" s="151"/>
    </row>
    <row r="59" spans="1:5">
      <c r="A59" s="172" t="s">
        <v>559</v>
      </c>
      <c r="B59" s="176" t="s">
        <v>560</v>
      </c>
      <c r="C59" s="146">
        <v>41</v>
      </c>
      <c r="D59" s="157" t="s">
        <v>561</v>
      </c>
      <c r="E59" s="209" t="s">
        <v>581</v>
      </c>
    </row>
    <row r="60" spans="1:5">
      <c r="A60" s="172" t="s">
        <v>562</v>
      </c>
      <c r="B60" s="176" t="s">
        <v>563</v>
      </c>
      <c r="C60" s="146">
        <v>41</v>
      </c>
      <c r="D60" s="157" t="s">
        <v>565</v>
      </c>
      <c r="E60" s="209"/>
    </row>
    <row r="61" spans="1:5">
      <c r="A61" s="174" t="s">
        <v>568</v>
      </c>
      <c r="B61" s="155" t="s">
        <v>604</v>
      </c>
      <c r="C61" s="146"/>
      <c r="D61" s="157"/>
      <c r="E61" s="156" t="s">
        <v>580</v>
      </c>
    </row>
    <row r="62" spans="1:5">
      <c r="A62" s="174" t="s">
        <v>569</v>
      </c>
      <c r="B62" s="155" t="s">
        <v>570</v>
      </c>
      <c r="C62" s="146"/>
      <c r="D62" s="157"/>
      <c r="E62" s="151"/>
    </row>
    <row r="63" spans="1:5">
      <c r="A63" s="174" t="s">
        <v>571</v>
      </c>
      <c r="B63" s="144" t="s">
        <v>574</v>
      </c>
      <c r="C63" s="146">
        <v>37</v>
      </c>
      <c r="D63" s="157" t="s">
        <v>572</v>
      </c>
      <c r="E63" s="156" t="s">
        <v>573</v>
      </c>
    </row>
    <row r="64" spans="1:5">
      <c r="A64" s="166" t="s">
        <v>575</v>
      </c>
      <c r="B64" s="144" t="s">
        <v>576</v>
      </c>
      <c r="C64" s="146">
        <v>41</v>
      </c>
      <c r="D64" s="157" t="s">
        <v>565</v>
      </c>
      <c r="E64" s="156" t="s">
        <v>577</v>
      </c>
    </row>
    <row r="65" spans="1:5">
      <c r="A65" s="166" t="s">
        <v>578</v>
      </c>
      <c r="B65" s="155" t="s">
        <v>579</v>
      </c>
      <c r="C65" s="146">
        <v>41</v>
      </c>
      <c r="D65" s="157" t="s">
        <v>527</v>
      </c>
      <c r="E65" s="209" t="s">
        <v>609</v>
      </c>
    </row>
    <row r="66" spans="1:5">
      <c r="A66" s="166"/>
      <c r="B66" s="175"/>
      <c r="C66" s="146"/>
      <c r="D66" s="157"/>
      <c r="E66" s="209"/>
    </row>
    <row r="67" spans="1:5" ht="26.25">
      <c r="A67" s="198" t="s">
        <v>469</v>
      </c>
      <c r="B67" s="199"/>
      <c r="C67" s="199"/>
      <c r="D67" s="199"/>
      <c r="E67" s="200"/>
    </row>
    <row r="68" spans="1:5">
      <c r="A68" s="180" t="s">
        <v>127</v>
      </c>
      <c r="B68" s="165" t="s">
        <v>582</v>
      </c>
      <c r="C68" s="177"/>
      <c r="D68" s="179" t="s">
        <v>585</v>
      </c>
      <c r="E68" s="156" t="s">
        <v>20</v>
      </c>
    </row>
    <row r="69" spans="1:5">
      <c r="A69" s="182" t="s">
        <v>583</v>
      </c>
      <c r="B69" s="183" t="s">
        <v>584</v>
      </c>
      <c r="C69" s="177">
        <v>37</v>
      </c>
      <c r="D69" s="179" t="s">
        <v>586</v>
      </c>
      <c r="E69" s="149"/>
    </row>
    <row r="70" spans="1:5">
      <c r="A70" s="166" t="s">
        <v>471</v>
      </c>
      <c r="B70" s="144" t="s">
        <v>589</v>
      </c>
      <c r="C70" s="177"/>
      <c r="D70" s="181" t="s">
        <v>590</v>
      </c>
      <c r="E70" s="147"/>
    </row>
    <row r="71" spans="1:5">
      <c r="A71" s="180" t="s">
        <v>587</v>
      </c>
      <c r="B71" s="155" t="s">
        <v>588</v>
      </c>
      <c r="C71" s="146"/>
      <c r="D71" s="181"/>
      <c r="E71" s="149" t="s">
        <v>591</v>
      </c>
    </row>
    <row r="72" spans="1:5">
      <c r="A72" s="180" t="s">
        <v>592</v>
      </c>
      <c r="B72" s="197" t="s">
        <v>593</v>
      </c>
      <c r="C72" s="146">
        <v>39</v>
      </c>
      <c r="D72" s="159" t="s">
        <v>594</v>
      </c>
      <c r="E72" s="149"/>
    </row>
    <row r="73" spans="1:5">
      <c r="A73" s="182" t="s">
        <v>595</v>
      </c>
      <c r="B73" s="183" t="s">
        <v>597</v>
      </c>
      <c r="C73" s="146"/>
      <c r="D73" s="148" t="s">
        <v>596</v>
      </c>
      <c r="E73" s="167"/>
    </row>
    <row r="74" spans="1:5">
      <c r="A74" s="180" t="s">
        <v>540</v>
      </c>
      <c r="B74" s="144" t="s">
        <v>598</v>
      </c>
      <c r="C74" s="146">
        <v>40</v>
      </c>
      <c r="D74" s="181" t="s">
        <v>596</v>
      </c>
      <c r="E74" s="167"/>
    </row>
    <row r="75" spans="1:5">
      <c r="A75" s="180" t="s">
        <v>599</v>
      </c>
      <c r="B75" s="189" t="s">
        <v>600</v>
      </c>
      <c r="C75" s="146">
        <v>40</v>
      </c>
      <c r="D75" s="181" t="s">
        <v>601</v>
      </c>
      <c r="E75" s="149" t="s">
        <v>603</v>
      </c>
    </row>
    <row r="76" spans="1:5">
      <c r="A76" s="182" t="s">
        <v>499</v>
      </c>
      <c r="B76" s="183" t="s">
        <v>602</v>
      </c>
      <c r="C76" s="146"/>
      <c r="D76" s="159"/>
      <c r="E76" s="167"/>
    </row>
    <row r="77" spans="1:5">
      <c r="A77" s="180" t="s">
        <v>605</v>
      </c>
      <c r="B77" s="189" t="s">
        <v>606</v>
      </c>
      <c r="C77" s="146">
        <v>38</v>
      </c>
      <c r="D77" s="170" t="s">
        <v>594</v>
      </c>
      <c r="E77" s="167"/>
    </row>
    <row r="78" spans="1:5">
      <c r="A78" s="184"/>
      <c r="B78" s="191"/>
      <c r="C78" s="185"/>
      <c r="D78" s="186"/>
      <c r="E78" s="187"/>
    </row>
  </sheetData>
  <mergeCells count="10">
    <mergeCell ref="A67:E67"/>
    <mergeCell ref="A1:E1"/>
    <mergeCell ref="A2:E2"/>
    <mergeCell ref="A3:E3"/>
    <mergeCell ref="A4:E4"/>
    <mergeCell ref="A18:E18"/>
    <mergeCell ref="A47:E47"/>
    <mergeCell ref="E19:E20"/>
    <mergeCell ref="E59:E60"/>
    <mergeCell ref="E65:E66"/>
  </mergeCells>
  <printOptions horizontalCentered="1"/>
  <pageMargins left="0" right="0" top="0" bottom="0" header="0" footer="0"/>
  <pageSetup paperSize="9" scale="63" fitToHeight="0" orientation="landscape" r:id="rId1"/>
  <rowBreaks count="2" manualBreakCount="2">
    <brk id="36" max="4" man="1"/>
    <brk id="66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7"/>
  <sheetViews>
    <sheetView view="pageBreakPreview" topLeftCell="A18" zoomScale="46" zoomScaleNormal="62" zoomScaleSheetLayoutView="46" workbookViewId="0">
      <selection activeCell="C32" sqref="C32"/>
    </sheetView>
  </sheetViews>
  <sheetFormatPr defaultColWidth="9" defaultRowHeight="25.5"/>
  <cols>
    <col min="1" max="1" width="3.85546875" style="66" customWidth="1"/>
    <col min="2" max="2" width="9" style="66" bestFit="1" customWidth="1"/>
    <col min="3" max="3" width="36.85546875" style="64" bestFit="1" customWidth="1"/>
    <col min="4" max="4" width="8.7109375" style="64" customWidth="1"/>
    <col min="5" max="5" width="43.28515625" style="67" customWidth="1"/>
    <col min="6" max="6" width="54.28515625" style="64" customWidth="1"/>
    <col min="7" max="7" width="36.5703125" style="66" customWidth="1"/>
    <col min="8" max="8" width="17.7109375" style="66" customWidth="1"/>
    <col min="9" max="9" width="33.42578125" style="66" bestFit="1" customWidth="1"/>
    <col min="10" max="10" width="47.85546875" style="66" bestFit="1" customWidth="1"/>
    <col min="11" max="16384" width="9" style="64"/>
  </cols>
  <sheetData>
    <row r="1" spans="1:10" s="66" customFormat="1">
      <c r="A1" s="98" t="s">
        <v>84</v>
      </c>
      <c r="B1" s="98" t="s">
        <v>85</v>
      </c>
      <c r="C1" s="98" t="s">
        <v>86</v>
      </c>
      <c r="D1" s="98" t="s">
        <v>285</v>
      </c>
      <c r="E1" s="98" t="s">
        <v>87</v>
      </c>
      <c r="F1" s="98" t="s">
        <v>88</v>
      </c>
      <c r="G1" s="98" t="s">
        <v>89</v>
      </c>
      <c r="H1" s="98" t="s">
        <v>90</v>
      </c>
      <c r="I1" s="98" t="s">
        <v>91</v>
      </c>
      <c r="J1" s="98" t="s">
        <v>417</v>
      </c>
    </row>
    <row r="2" spans="1:10" s="103" customFormat="1" ht="28.5">
      <c r="A2" s="61">
        <v>1</v>
      </c>
      <c r="B2" s="97" t="s">
        <v>93</v>
      </c>
      <c r="C2" s="99" t="s">
        <v>286</v>
      </c>
      <c r="D2" s="100" t="s">
        <v>287</v>
      </c>
      <c r="E2" s="111" t="s">
        <v>288</v>
      </c>
      <c r="F2" s="116" t="s">
        <v>289</v>
      </c>
      <c r="G2" s="102" t="s">
        <v>291</v>
      </c>
      <c r="H2" s="63" t="s">
        <v>415</v>
      </c>
      <c r="I2" s="122" t="s">
        <v>419</v>
      </c>
      <c r="J2" s="62" t="s">
        <v>430</v>
      </c>
    </row>
    <row r="3" spans="1:10" s="103" customFormat="1" ht="28.5">
      <c r="A3" s="61">
        <v>2</v>
      </c>
      <c r="B3" s="97" t="s">
        <v>94</v>
      </c>
      <c r="C3" s="99" t="s">
        <v>292</v>
      </c>
      <c r="D3" s="100" t="s">
        <v>293</v>
      </c>
      <c r="E3" s="111" t="s">
        <v>294</v>
      </c>
      <c r="F3" s="116" t="s">
        <v>295</v>
      </c>
      <c r="G3" s="102" t="s">
        <v>290</v>
      </c>
      <c r="H3" s="63" t="s">
        <v>415</v>
      </c>
      <c r="I3" s="121" t="s">
        <v>418</v>
      </c>
      <c r="J3" s="62" t="s">
        <v>431</v>
      </c>
    </row>
    <row r="4" spans="1:10" s="103" customFormat="1" ht="28.5">
      <c r="A4" s="61">
        <v>3</v>
      </c>
      <c r="B4" s="97" t="s">
        <v>93</v>
      </c>
      <c r="C4" s="99" t="s">
        <v>296</v>
      </c>
      <c r="D4" s="100" t="s">
        <v>297</v>
      </c>
      <c r="E4" s="111" t="s">
        <v>298</v>
      </c>
      <c r="F4" s="116" t="s">
        <v>299</v>
      </c>
      <c r="G4" s="101" t="s">
        <v>290</v>
      </c>
      <c r="H4" s="63" t="s">
        <v>415</v>
      </c>
      <c r="I4" s="124" t="s">
        <v>420</v>
      </c>
      <c r="J4" s="62" t="s">
        <v>432</v>
      </c>
    </row>
    <row r="5" spans="1:10" s="103" customFormat="1" ht="28.5">
      <c r="A5" s="61">
        <v>4</v>
      </c>
      <c r="B5" s="97" t="s">
        <v>94</v>
      </c>
      <c r="C5" s="99" t="s">
        <v>300</v>
      </c>
      <c r="D5" s="100" t="s">
        <v>301</v>
      </c>
      <c r="E5" s="111" t="s">
        <v>302</v>
      </c>
      <c r="F5" s="117" t="s">
        <v>303</v>
      </c>
      <c r="G5" s="102" t="s">
        <v>290</v>
      </c>
      <c r="H5" s="63" t="s">
        <v>415</v>
      </c>
      <c r="I5" s="122" t="s">
        <v>419</v>
      </c>
      <c r="J5" s="62" t="s">
        <v>438</v>
      </c>
    </row>
    <row r="6" spans="1:10" s="103" customFormat="1" ht="28.5">
      <c r="A6" s="61">
        <v>5</v>
      </c>
      <c r="B6" s="97" t="s">
        <v>94</v>
      </c>
      <c r="C6" s="99" t="s">
        <v>304</v>
      </c>
      <c r="D6" s="100" t="s">
        <v>305</v>
      </c>
      <c r="E6" s="111" t="s">
        <v>306</v>
      </c>
      <c r="F6" s="116" t="s">
        <v>307</v>
      </c>
      <c r="G6" s="101" t="s">
        <v>290</v>
      </c>
      <c r="H6" s="63" t="s">
        <v>415</v>
      </c>
      <c r="I6" s="123" t="s">
        <v>421</v>
      </c>
      <c r="J6" s="62" t="s">
        <v>433</v>
      </c>
    </row>
    <row r="7" spans="1:10" s="103" customFormat="1" ht="28.5">
      <c r="A7" s="61">
        <v>6</v>
      </c>
      <c r="B7" s="97" t="s">
        <v>94</v>
      </c>
      <c r="C7" s="99" t="s">
        <v>308</v>
      </c>
      <c r="D7" s="100" t="s">
        <v>309</v>
      </c>
      <c r="E7" s="111" t="s">
        <v>310</v>
      </c>
      <c r="F7" s="116" t="s">
        <v>311</v>
      </c>
      <c r="G7" s="102" t="s">
        <v>290</v>
      </c>
      <c r="H7" s="63" t="s">
        <v>415</v>
      </c>
      <c r="I7" s="122" t="s">
        <v>419</v>
      </c>
      <c r="J7" s="62" t="s">
        <v>430</v>
      </c>
    </row>
    <row r="8" spans="1:10" s="103" customFormat="1" ht="28.5">
      <c r="A8" s="61">
        <v>7</v>
      </c>
      <c r="B8" s="97" t="s">
        <v>94</v>
      </c>
      <c r="C8" s="99" t="s">
        <v>312</v>
      </c>
      <c r="D8" s="100" t="s">
        <v>313</v>
      </c>
      <c r="E8" s="111" t="s">
        <v>314</v>
      </c>
      <c r="F8" s="116" t="s">
        <v>315</v>
      </c>
      <c r="G8" s="101" t="s">
        <v>290</v>
      </c>
      <c r="H8" s="63" t="s">
        <v>415</v>
      </c>
      <c r="I8" s="123" t="s">
        <v>421</v>
      </c>
      <c r="J8" s="62" t="s">
        <v>433</v>
      </c>
    </row>
    <row r="9" spans="1:10" s="103" customFormat="1" ht="28.5">
      <c r="A9" s="61">
        <v>8</v>
      </c>
      <c r="B9" s="97" t="s">
        <v>94</v>
      </c>
      <c r="C9" s="99" t="s">
        <v>316</v>
      </c>
      <c r="D9" s="100" t="s">
        <v>317</v>
      </c>
      <c r="E9" s="111" t="s">
        <v>318</v>
      </c>
      <c r="F9" s="116" t="s">
        <v>319</v>
      </c>
      <c r="G9" s="102" t="s">
        <v>290</v>
      </c>
      <c r="H9" s="63" t="s">
        <v>415</v>
      </c>
      <c r="I9" s="122" t="s">
        <v>419</v>
      </c>
      <c r="J9" s="62" t="s">
        <v>438</v>
      </c>
    </row>
    <row r="10" spans="1:10" s="103" customFormat="1" ht="28.5">
      <c r="A10" s="61">
        <v>9</v>
      </c>
      <c r="B10" s="97" t="s">
        <v>94</v>
      </c>
      <c r="C10" s="99" t="s">
        <v>320</v>
      </c>
      <c r="D10" s="100" t="s">
        <v>321</v>
      </c>
      <c r="E10" s="111" t="s">
        <v>322</v>
      </c>
      <c r="F10" s="116" t="s">
        <v>323</v>
      </c>
      <c r="G10" s="101" t="s">
        <v>290</v>
      </c>
      <c r="H10" s="63" t="s">
        <v>415</v>
      </c>
      <c r="I10" s="121" t="s">
        <v>418</v>
      </c>
      <c r="J10" s="62" t="s">
        <v>431</v>
      </c>
    </row>
    <row r="11" spans="1:10" s="103" customFormat="1" ht="28.5">
      <c r="A11" s="61">
        <v>10</v>
      </c>
      <c r="B11" s="97" t="s">
        <v>94</v>
      </c>
      <c r="C11" s="99" t="s">
        <v>324</v>
      </c>
      <c r="D11" s="100" t="s">
        <v>325</v>
      </c>
      <c r="E11" s="111" t="s">
        <v>326</v>
      </c>
      <c r="F11" s="116" t="s">
        <v>327</v>
      </c>
      <c r="G11" s="102" t="s">
        <v>414</v>
      </c>
      <c r="H11" s="63" t="s">
        <v>415</v>
      </c>
      <c r="I11" s="123" t="s">
        <v>421</v>
      </c>
      <c r="J11" s="62" t="s">
        <v>433</v>
      </c>
    </row>
    <row r="12" spans="1:10" s="103" customFormat="1" ht="28.5">
      <c r="A12" s="61">
        <v>11</v>
      </c>
      <c r="B12" s="97" t="s">
        <v>94</v>
      </c>
      <c r="C12" s="99" t="s">
        <v>328</v>
      </c>
      <c r="D12" s="100" t="s">
        <v>329</v>
      </c>
      <c r="E12" s="111" t="s">
        <v>330</v>
      </c>
      <c r="F12" s="116" t="s">
        <v>331</v>
      </c>
      <c r="G12" s="101" t="s">
        <v>290</v>
      </c>
      <c r="H12" s="63" t="s">
        <v>415</v>
      </c>
      <c r="I12" s="122" t="s">
        <v>419</v>
      </c>
      <c r="J12" s="62" t="s">
        <v>438</v>
      </c>
    </row>
    <row r="13" spans="1:10" s="103" customFormat="1" ht="28.5">
      <c r="A13" s="61">
        <v>12</v>
      </c>
      <c r="B13" s="97" t="s">
        <v>93</v>
      </c>
      <c r="C13" s="99" t="s">
        <v>332</v>
      </c>
      <c r="D13" s="100" t="s">
        <v>333</v>
      </c>
      <c r="E13" s="111" t="s">
        <v>334</v>
      </c>
      <c r="F13" s="116" t="s">
        <v>335</v>
      </c>
      <c r="G13" s="101" t="s">
        <v>290</v>
      </c>
      <c r="H13" s="63" t="s">
        <v>415</v>
      </c>
      <c r="I13" s="121" t="s">
        <v>418</v>
      </c>
      <c r="J13" s="62" t="s">
        <v>431</v>
      </c>
    </row>
    <row r="14" spans="1:10" s="103" customFormat="1" ht="28.5">
      <c r="A14" s="61">
        <v>13</v>
      </c>
      <c r="B14" s="97" t="s">
        <v>93</v>
      </c>
      <c r="C14" s="99" t="s">
        <v>336</v>
      </c>
      <c r="D14" s="100" t="s">
        <v>337</v>
      </c>
      <c r="E14" s="111" t="s">
        <v>338</v>
      </c>
      <c r="F14" s="116" t="s">
        <v>299</v>
      </c>
      <c r="G14" s="101" t="s">
        <v>290</v>
      </c>
      <c r="H14" s="63" t="s">
        <v>415</v>
      </c>
      <c r="I14" s="121" t="s">
        <v>418</v>
      </c>
      <c r="J14" s="62" t="s">
        <v>431</v>
      </c>
    </row>
    <row r="15" spans="1:10" s="103" customFormat="1" ht="28.5">
      <c r="A15" s="61">
        <v>14</v>
      </c>
      <c r="B15" s="97" t="s">
        <v>93</v>
      </c>
      <c r="C15" s="99" t="s">
        <v>339</v>
      </c>
      <c r="D15" s="105" t="s">
        <v>290</v>
      </c>
      <c r="E15" s="111" t="s">
        <v>340</v>
      </c>
      <c r="F15" s="116" t="s">
        <v>341</v>
      </c>
      <c r="G15" s="102" t="s">
        <v>291</v>
      </c>
      <c r="H15" s="63" t="s">
        <v>415</v>
      </c>
      <c r="I15" s="122" t="s">
        <v>419</v>
      </c>
      <c r="J15" s="62" t="s">
        <v>438</v>
      </c>
    </row>
    <row r="16" spans="1:10" s="103" customFormat="1" ht="28.5">
      <c r="A16" s="61">
        <v>15</v>
      </c>
      <c r="B16" s="97" t="s">
        <v>94</v>
      </c>
      <c r="C16" s="99" t="s">
        <v>342</v>
      </c>
      <c r="D16" s="100" t="s">
        <v>343</v>
      </c>
      <c r="E16" s="111" t="s">
        <v>344</v>
      </c>
      <c r="F16" s="116" t="s">
        <v>345</v>
      </c>
      <c r="G16" s="101" t="s">
        <v>290</v>
      </c>
      <c r="H16" s="63" t="s">
        <v>415</v>
      </c>
      <c r="I16" s="123" t="s">
        <v>421</v>
      </c>
      <c r="J16" s="62" t="s">
        <v>433</v>
      </c>
    </row>
    <row r="17" spans="1:10" s="103" customFormat="1" ht="28.5">
      <c r="A17" s="61">
        <v>16</v>
      </c>
      <c r="B17" s="97" t="s">
        <v>93</v>
      </c>
      <c r="C17" s="99" t="s">
        <v>346</v>
      </c>
      <c r="D17" s="100" t="s">
        <v>347</v>
      </c>
      <c r="E17" s="111" t="s">
        <v>348</v>
      </c>
      <c r="F17" s="116" t="s">
        <v>349</v>
      </c>
      <c r="G17" s="101" t="s">
        <v>290</v>
      </c>
      <c r="H17" s="63" t="s">
        <v>415</v>
      </c>
      <c r="I17" s="121" t="s">
        <v>418</v>
      </c>
      <c r="J17" s="62" t="s">
        <v>431</v>
      </c>
    </row>
    <row r="18" spans="1:10" s="103" customFormat="1" ht="28.5">
      <c r="A18" s="61">
        <v>17</v>
      </c>
      <c r="B18" s="97" t="s">
        <v>93</v>
      </c>
      <c r="C18" s="99" t="s">
        <v>350</v>
      </c>
      <c r="D18" s="100" t="s">
        <v>351</v>
      </c>
      <c r="E18" s="111" t="s">
        <v>352</v>
      </c>
      <c r="F18" s="116" t="s">
        <v>353</v>
      </c>
      <c r="G18" s="101" t="s">
        <v>290</v>
      </c>
      <c r="H18" s="63" t="s">
        <v>415</v>
      </c>
      <c r="I18" s="122" t="s">
        <v>419</v>
      </c>
      <c r="J18" s="62" t="s">
        <v>438</v>
      </c>
    </row>
    <row r="19" spans="1:10" s="103" customFormat="1" ht="28.5">
      <c r="A19" s="61">
        <v>18</v>
      </c>
      <c r="B19" s="97" t="s">
        <v>94</v>
      </c>
      <c r="C19" s="99" t="s">
        <v>354</v>
      </c>
      <c r="D19" s="100" t="s">
        <v>355</v>
      </c>
      <c r="E19" s="111" t="s">
        <v>356</v>
      </c>
      <c r="F19" s="116" t="s">
        <v>349</v>
      </c>
      <c r="G19" s="101" t="s">
        <v>290</v>
      </c>
      <c r="H19" s="63" t="s">
        <v>415</v>
      </c>
      <c r="I19" s="122" t="s">
        <v>419</v>
      </c>
      <c r="J19" s="62" t="s">
        <v>438</v>
      </c>
    </row>
    <row r="20" spans="1:10" s="103" customFormat="1" ht="28.5">
      <c r="A20" s="61">
        <v>19</v>
      </c>
      <c r="B20" s="97" t="s">
        <v>94</v>
      </c>
      <c r="C20" s="99" t="s">
        <v>357</v>
      </c>
      <c r="D20" s="100" t="s">
        <v>358</v>
      </c>
      <c r="E20" s="111" t="s">
        <v>359</v>
      </c>
      <c r="F20" s="116" t="s">
        <v>345</v>
      </c>
      <c r="G20" s="101" t="s">
        <v>290</v>
      </c>
      <c r="H20" s="63" t="s">
        <v>415</v>
      </c>
      <c r="I20" s="123" t="s">
        <v>421</v>
      </c>
      <c r="J20" s="62" t="s">
        <v>433</v>
      </c>
    </row>
    <row r="21" spans="1:10" s="103" customFormat="1" ht="28.5">
      <c r="A21" s="61">
        <v>20</v>
      </c>
      <c r="B21" s="97" t="s">
        <v>93</v>
      </c>
      <c r="C21" s="99" t="s">
        <v>360</v>
      </c>
      <c r="D21" s="100" t="s">
        <v>361</v>
      </c>
      <c r="E21" s="111" t="s">
        <v>362</v>
      </c>
      <c r="F21" s="116" t="s">
        <v>341</v>
      </c>
      <c r="G21" s="101" t="s">
        <v>290</v>
      </c>
      <c r="H21" s="63" t="s">
        <v>415</v>
      </c>
      <c r="I21" s="121" t="s">
        <v>418</v>
      </c>
      <c r="J21" s="62" t="s">
        <v>431</v>
      </c>
    </row>
    <row r="22" spans="1:10" s="103" customFormat="1" ht="28.5">
      <c r="A22" s="61">
        <v>21</v>
      </c>
      <c r="B22" s="97" t="s">
        <v>94</v>
      </c>
      <c r="C22" s="99" t="s">
        <v>363</v>
      </c>
      <c r="D22" s="100" t="s">
        <v>364</v>
      </c>
      <c r="E22" s="111" t="s">
        <v>365</v>
      </c>
      <c r="F22" s="116" t="s">
        <v>335</v>
      </c>
      <c r="G22" s="101" t="s">
        <v>290</v>
      </c>
      <c r="H22" s="63" t="s">
        <v>415</v>
      </c>
      <c r="I22" s="121" t="s">
        <v>418</v>
      </c>
      <c r="J22" s="62" t="s">
        <v>431</v>
      </c>
    </row>
    <row r="23" spans="1:10" s="103" customFormat="1" ht="28.5">
      <c r="A23" s="61">
        <v>22</v>
      </c>
      <c r="B23" s="97" t="s">
        <v>93</v>
      </c>
      <c r="C23" s="99" t="s">
        <v>366</v>
      </c>
      <c r="D23" s="100" t="s">
        <v>367</v>
      </c>
      <c r="E23" s="111" t="s">
        <v>368</v>
      </c>
      <c r="F23" s="116" t="s">
        <v>369</v>
      </c>
      <c r="G23" s="101" t="s">
        <v>290</v>
      </c>
      <c r="H23" s="63" t="s">
        <v>415</v>
      </c>
      <c r="I23" s="123" t="s">
        <v>421</v>
      </c>
      <c r="J23" s="62" t="s">
        <v>433</v>
      </c>
    </row>
    <row r="24" spans="1:10" s="103" customFormat="1" ht="28.5">
      <c r="A24" s="61">
        <v>23</v>
      </c>
      <c r="B24" s="97" t="s">
        <v>94</v>
      </c>
      <c r="C24" s="106" t="s">
        <v>370</v>
      </c>
      <c r="D24" s="107" t="s">
        <v>371</v>
      </c>
      <c r="E24" s="112" t="s">
        <v>372</v>
      </c>
      <c r="F24" s="118" t="s">
        <v>307</v>
      </c>
      <c r="G24" s="101" t="s">
        <v>290</v>
      </c>
      <c r="H24" s="63" t="s">
        <v>415</v>
      </c>
      <c r="I24" s="122" t="s">
        <v>419</v>
      </c>
      <c r="J24" s="62" t="s">
        <v>438</v>
      </c>
    </row>
    <row r="25" spans="1:10" s="103" customFormat="1" ht="28.5">
      <c r="A25" s="61">
        <v>24</v>
      </c>
      <c r="B25" s="97" t="s">
        <v>94</v>
      </c>
      <c r="C25" s="99" t="s">
        <v>373</v>
      </c>
      <c r="D25" s="100" t="s">
        <v>94</v>
      </c>
      <c r="E25" s="111" t="s">
        <v>374</v>
      </c>
      <c r="F25" s="116" t="s">
        <v>375</v>
      </c>
      <c r="G25" s="101" t="s">
        <v>290</v>
      </c>
      <c r="H25" s="63" t="s">
        <v>415</v>
      </c>
      <c r="I25" s="123" t="s">
        <v>421</v>
      </c>
      <c r="J25" s="62" t="s">
        <v>433</v>
      </c>
    </row>
    <row r="26" spans="1:10" ht="28.5">
      <c r="A26" s="61">
        <v>25</v>
      </c>
      <c r="B26" s="97" t="s">
        <v>94</v>
      </c>
      <c r="C26" s="99" t="s">
        <v>376</v>
      </c>
      <c r="D26" s="100" t="s">
        <v>377</v>
      </c>
      <c r="E26" s="111" t="s">
        <v>378</v>
      </c>
      <c r="F26" s="116" t="s">
        <v>335</v>
      </c>
      <c r="G26" s="101" t="s">
        <v>290</v>
      </c>
      <c r="H26" s="63" t="s">
        <v>415</v>
      </c>
      <c r="I26" s="122" t="s">
        <v>419</v>
      </c>
      <c r="J26" s="62" t="s">
        <v>438</v>
      </c>
    </row>
    <row r="27" spans="1:10" ht="28.5">
      <c r="A27" s="61">
        <v>26</v>
      </c>
      <c r="B27" s="97" t="s">
        <v>94</v>
      </c>
      <c r="C27" s="99" t="s">
        <v>379</v>
      </c>
      <c r="D27" s="100" t="s">
        <v>380</v>
      </c>
      <c r="E27" s="111" t="s">
        <v>381</v>
      </c>
      <c r="F27" s="116" t="s">
        <v>382</v>
      </c>
      <c r="G27" s="101" t="s">
        <v>290</v>
      </c>
      <c r="H27" s="63" t="s">
        <v>415</v>
      </c>
      <c r="I27" s="121" t="s">
        <v>418</v>
      </c>
      <c r="J27" s="62" t="s">
        <v>431</v>
      </c>
    </row>
    <row r="28" spans="1:10" ht="28.5">
      <c r="A28" s="61">
        <v>27</v>
      </c>
      <c r="B28" s="97" t="s">
        <v>94</v>
      </c>
      <c r="C28" s="99" t="s">
        <v>383</v>
      </c>
      <c r="D28" s="100" t="s">
        <v>384</v>
      </c>
      <c r="E28" s="111" t="s">
        <v>385</v>
      </c>
      <c r="F28" s="116" t="s">
        <v>307</v>
      </c>
      <c r="G28" s="101" t="s">
        <v>290</v>
      </c>
      <c r="H28" s="63" t="s">
        <v>415</v>
      </c>
      <c r="I28" s="122" t="s">
        <v>419</v>
      </c>
      <c r="J28" s="62" t="s">
        <v>438</v>
      </c>
    </row>
    <row r="29" spans="1:10" ht="28.5">
      <c r="A29" s="61">
        <v>28</v>
      </c>
      <c r="B29" s="97" t="s">
        <v>93</v>
      </c>
      <c r="C29" s="99" t="s">
        <v>386</v>
      </c>
      <c r="D29" s="100" t="s">
        <v>387</v>
      </c>
      <c r="E29" s="111" t="s">
        <v>388</v>
      </c>
      <c r="F29" s="116" t="s">
        <v>331</v>
      </c>
      <c r="G29" s="102" t="s">
        <v>389</v>
      </c>
      <c r="H29" s="63" t="s">
        <v>415</v>
      </c>
      <c r="I29" s="123" t="s">
        <v>421</v>
      </c>
      <c r="J29" s="62" t="s">
        <v>433</v>
      </c>
    </row>
    <row r="30" spans="1:10" ht="28.5">
      <c r="A30" s="61">
        <v>29</v>
      </c>
      <c r="B30" s="97" t="s">
        <v>94</v>
      </c>
      <c r="C30" s="106" t="s">
        <v>390</v>
      </c>
      <c r="D30" s="107" t="s">
        <v>391</v>
      </c>
      <c r="E30" s="112" t="s">
        <v>392</v>
      </c>
      <c r="F30" s="118" t="s">
        <v>331</v>
      </c>
      <c r="G30" s="102" t="s">
        <v>389</v>
      </c>
      <c r="H30" s="63" t="s">
        <v>415</v>
      </c>
      <c r="I30" s="121" t="s">
        <v>418</v>
      </c>
      <c r="J30" s="62" t="s">
        <v>431</v>
      </c>
    </row>
    <row r="31" spans="1:10" ht="28.5">
      <c r="A31" s="61">
        <v>30</v>
      </c>
      <c r="B31" s="97" t="s">
        <v>94</v>
      </c>
      <c r="C31" s="106" t="s">
        <v>393</v>
      </c>
      <c r="D31" s="108" t="s">
        <v>394</v>
      </c>
      <c r="E31" s="112" t="s">
        <v>395</v>
      </c>
      <c r="F31" s="118" t="s">
        <v>331</v>
      </c>
      <c r="G31" s="101" t="s">
        <v>290</v>
      </c>
      <c r="H31" s="63" t="s">
        <v>415</v>
      </c>
      <c r="I31" s="121" t="s">
        <v>418</v>
      </c>
      <c r="J31" s="62" t="s">
        <v>431</v>
      </c>
    </row>
    <row r="32" spans="1:10" s="65" customFormat="1" ht="28.5">
      <c r="A32" s="61">
        <v>31</v>
      </c>
      <c r="B32" s="97" t="s">
        <v>93</v>
      </c>
      <c r="C32" s="106" t="s">
        <v>396</v>
      </c>
      <c r="D32" s="108" t="s">
        <v>397</v>
      </c>
      <c r="E32" s="210" t="s">
        <v>398</v>
      </c>
      <c r="F32" s="210"/>
      <c r="G32" s="101" t="s">
        <v>290</v>
      </c>
      <c r="H32" s="63" t="s">
        <v>415</v>
      </c>
      <c r="I32" s="123" t="s">
        <v>421</v>
      </c>
      <c r="J32" s="62" t="s">
        <v>433</v>
      </c>
    </row>
    <row r="33" spans="1:10" s="65" customFormat="1" ht="28.5">
      <c r="A33" s="61">
        <v>32</v>
      </c>
      <c r="B33" s="97" t="s">
        <v>94</v>
      </c>
      <c r="C33" s="106" t="s">
        <v>399</v>
      </c>
      <c r="D33" s="108" t="s">
        <v>400</v>
      </c>
      <c r="E33" s="112" t="s">
        <v>401</v>
      </c>
      <c r="F33" s="119" t="s">
        <v>402</v>
      </c>
      <c r="G33" s="101" t="s">
        <v>290</v>
      </c>
      <c r="H33" s="63" t="s">
        <v>415</v>
      </c>
      <c r="I33" s="124" t="s">
        <v>420</v>
      </c>
      <c r="J33" s="62" t="s">
        <v>432</v>
      </c>
    </row>
    <row r="34" spans="1:10" s="65" customFormat="1" ht="28.5">
      <c r="A34" s="61">
        <v>33</v>
      </c>
      <c r="B34" s="97" t="s">
        <v>94</v>
      </c>
      <c r="C34" s="99" t="s">
        <v>403</v>
      </c>
      <c r="D34" s="104" t="s">
        <v>404</v>
      </c>
      <c r="E34" s="100" t="s">
        <v>405</v>
      </c>
      <c r="F34" s="116" t="s">
        <v>402</v>
      </c>
      <c r="G34" s="101" t="s">
        <v>290</v>
      </c>
      <c r="H34" s="63" t="s">
        <v>415</v>
      </c>
      <c r="I34" s="123" t="s">
        <v>421</v>
      </c>
      <c r="J34" s="61"/>
    </row>
    <row r="35" spans="1:10" s="65" customFormat="1" ht="28.5">
      <c r="A35" s="61">
        <v>34</v>
      </c>
      <c r="B35" s="97" t="s">
        <v>93</v>
      </c>
      <c r="C35" s="106" t="s">
        <v>406</v>
      </c>
      <c r="D35" s="109" t="s">
        <v>290</v>
      </c>
      <c r="E35" s="210" t="s">
        <v>398</v>
      </c>
      <c r="F35" s="210"/>
      <c r="G35" s="101" t="s">
        <v>290</v>
      </c>
      <c r="H35" s="63" t="s">
        <v>416</v>
      </c>
      <c r="I35" s="62" t="s">
        <v>419</v>
      </c>
      <c r="J35" s="62" t="s">
        <v>438</v>
      </c>
    </row>
    <row r="36" spans="1:10" s="65" customFormat="1" ht="28.5">
      <c r="A36" s="61">
        <v>35</v>
      </c>
      <c r="B36" s="97" t="s">
        <v>94</v>
      </c>
      <c r="C36" s="110" t="s">
        <v>450</v>
      </c>
      <c r="D36" s="108" t="s">
        <v>407</v>
      </c>
      <c r="E36" s="111" t="s">
        <v>408</v>
      </c>
      <c r="F36" s="116" t="s">
        <v>402</v>
      </c>
      <c r="G36" s="102" t="s">
        <v>414</v>
      </c>
      <c r="H36" s="63" t="s">
        <v>416</v>
      </c>
      <c r="I36" s="62" t="s">
        <v>419</v>
      </c>
      <c r="J36" s="62" t="s">
        <v>438</v>
      </c>
    </row>
    <row r="37" spans="1:10" s="65" customFormat="1" ht="28.5">
      <c r="A37" s="61">
        <v>36</v>
      </c>
      <c r="B37" s="97" t="s">
        <v>93</v>
      </c>
      <c r="C37" s="110" t="s">
        <v>409</v>
      </c>
      <c r="D37" s="108" t="s">
        <v>410</v>
      </c>
      <c r="E37" s="111" t="s">
        <v>408</v>
      </c>
      <c r="F37" s="116" t="s">
        <v>402</v>
      </c>
      <c r="G37" s="101" t="s">
        <v>290</v>
      </c>
      <c r="H37" s="63" t="s">
        <v>416</v>
      </c>
      <c r="I37" s="62" t="s">
        <v>421</v>
      </c>
      <c r="J37" s="62" t="s">
        <v>433</v>
      </c>
    </row>
    <row r="38" spans="1:10" ht="28.5">
      <c r="A38" s="61">
        <v>37</v>
      </c>
      <c r="B38" s="97" t="s">
        <v>93</v>
      </c>
      <c r="C38" s="110" t="s">
        <v>411</v>
      </c>
      <c r="D38" s="108" t="s">
        <v>412</v>
      </c>
      <c r="E38" s="111" t="s">
        <v>413</v>
      </c>
      <c r="F38" s="116" t="s">
        <v>402</v>
      </c>
      <c r="G38" s="101" t="s">
        <v>290</v>
      </c>
      <c r="H38" s="63" t="s">
        <v>416</v>
      </c>
      <c r="I38" s="62" t="s">
        <v>421</v>
      </c>
      <c r="J38" s="62" t="s">
        <v>433</v>
      </c>
    </row>
    <row r="39" spans="1:10">
      <c r="I39" s="211"/>
      <c r="J39" s="212"/>
    </row>
    <row r="40" spans="1:10">
      <c r="B40" s="113" t="s">
        <v>93</v>
      </c>
      <c r="C40" s="127">
        <f>COUNTIF(B2:B38,B40)</f>
        <v>14</v>
      </c>
      <c r="D40" s="213" t="s">
        <v>429</v>
      </c>
      <c r="E40" s="214"/>
      <c r="F40" s="133" t="s">
        <v>136</v>
      </c>
      <c r="G40" s="133" t="s">
        <v>448</v>
      </c>
      <c r="H40" s="133" t="s">
        <v>135</v>
      </c>
      <c r="I40" s="124" t="s">
        <v>420</v>
      </c>
      <c r="J40" s="129">
        <v>2</v>
      </c>
    </row>
    <row r="41" spans="1:10">
      <c r="B41" s="91" t="s">
        <v>94</v>
      </c>
      <c r="C41" s="128">
        <f>COUNTIF(B3:B40,B41)</f>
        <v>23</v>
      </c>
      <c r="D41" s="215" t="s">
        <v>422</v>
      </c>
      <c r="E41" s="216"/>
      <c r="F41" s="120" t="s">
        <v>445</v>
      </c>
      <c r="G41" s="114" t="s">
        <v>442</v>
      </c>
      <c r="H41" s="114">
        <v>12</v>
      </c>
      <c r="I41" s="121" t="s">
        <v>418</v>
      </c>
      <c r="J41" s="130">
        <v>10</v>
      </c>
    </row>
    <row r="42" spans="1:10" ht="26.25" thickBot="1">
      <c r="B42" s="66" t="s">
        <v>74</v>
      </c>
      <c r="C42" s="126">
        <f>SUM(C40:C41)</f>
        <v>37</v>
      </c>
      <c r="D42" s="215" t="s">
        <v>427</v>
      </c>
      <c r="E42" s="216"/>
      <c r="F42" s="122" t="s">
        <v>446</v>
      </c>
      <c r="G42" s="131" t="s">
        <v>443</v>
      </c>
      <c r="H42" s="131">
        <v>13</v>
      </c>
      <c r="I42" s="122" t="s">
        <v>419</v>
      </c>
      <c r="J42" s="131">
        <v>11</v>
      </c>
    </row>
    <row r="43" spans="1:10" ht="26.25" thickTop="1">
      <c r="D43" s="215" t="s">
        <v>423</v>
      </c>
      <c r="E43" s="216"/>
      <c r="F43" s="123" t="s">
        <v>447</v>
      </c>
      <c r="G43" s="132" t="s">
        <v>444</v>
      </c>
      <c r="H43" s="132">
        <v>15</v>
      </c>
      <c r="I43" s="123" t="s">
        <v>421</v>
      </c>
      <c r="J43" s="132">
        <v>10</v>
      </c>
    </row>
    <row r="44" spans="1:10">
      <c r="D44" s="215" t="s">
        <v>424</v>
      </c>
      <c r="E44" s="216"/>
      <c r="F44" s="115"/>
    </row>
    <row r="45" spans="1:10">
      <c r="D45" s="215" t="s">
        <v>425</v>
      </c>
      <c r="E45" s="216"/>
    </row>
    <row r="46" spans="1:10">
      <c r="D46" s="215" t="s">
        <v>426</v>
      </c>
      <c r="E46" s="216"/>
      <c r="I46" s="64"/>
    </row>
    <row r="47" spans="1:10">
      <c r="D47" s="217" t="s">
        <v>428</v>
      </c>
      <c r="E47" s="218"/>
      <c r="I47" s="64"/>
    </row>
  </sheetData>
  <autoFilter ref="I1:I58"/>
  <mergeCells count="11">
    <mergeCell ref="D47:E47"/>
    <mergeCell ref="D42:E42"/>
    <mergeCell ref="D43:E43"/>
    <mergeCell ref="D44:E44"/>
    <mergeCell ref="D45:E45"/>
    <mergeCell ref="D46:E46"/>
    <mergeCell ref="E32:F32"/>
    <mergeCell ref="E35:F35"/>
    <mergeCell ref="I39:J39"/>
    <mergeCell ref="D40:E40"/>
    <mergeCell ref="D41:E41"/>
  </mergeCells>
  <pageMargins left="0.7" right="0.7" top="0.75" bottom="0.75" header="0.3" footer="0.3"/>
  <pageSetup paperSize="8" scale="66" fitToHeight="0" orientation="landscape" r:id="rId1"/>
  <rowBreaks count="1" manualBreakCount="1">
    <brk id="31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view="pageBreakPreview" topLeftCell="A14" zoomScale="60" zoomScaleNormal="100" workbookViewId="0">
      <selection activeCell="I30" sqref="I30"/>
    </sheetView>
  </sheetViews>
  <sheetFormatPr defaultColWidth="9" defaultRowHeight="21" customHeight="1"/>
  <cols>
    <col min="1" max="1" width="11.85546875" style="6" bestFit="1" customWidth="1"/>
    <col min="2" max="2" width="10.7109375" style="6" customWidth="1"/>
    <col min="3" max="3" width="36.5703125" style="1" customWidth="1"/>
    <col min="4" max="4" width="20.5703125" style="6" customWidth="1"/>
    <col min="5" max="5" width="26.5703125" style="1" customWidth="1"/>
    <col min="6" max="6" width="11.85546875" style="6" bestFit="1" customWidth="1"/>
    <col min="7" max="16384" width="9" style="1"/>
  </cols>
  <sheetData>
    <row r="1" spans="1:6" ht="33.75" customHeight="1">
      <c r="A1" s="219" t="s">
        <v>139</v>
      </c>
      <c r="B1" s="219"/>
      <c r="C1" s="219"/>
      <c r="D1" s="219"/>
      <c r="E1" s="219"/>
      <c r="F1" s="219"/>
    </row>
    <row r="2" spans="1:6" ht="27" customHeight="1">
      <c r="A2" s="220" t="s">
        <v>138</v>
      </c>
      <c r="B2" s="220"/>
      <c r="C2" s="220"/>
      <c r="D2" s="220"/>
      <c r="E2" s="220"/>
      <c r="F2" s="220"/>
    </row>
    <row r="3" spans="1:6" s="4" customFormat="1" ht="27.75" customHeight="1">
      <c r="A3" s="2" t="s">
        <v>111</v>
      </c>
      <c r="B3" s="2" t="s">
        <v>18</v>
      </c>
      <c r="C3" s="2" t="s">
        <v>1</v>
      </c>
      <c r="D3" s="3" t="s">
        <v>3</v>
      </c>
      <c r="E3" s="3" t="s">
        <v>5</v>
      </c>
      <c r="F3" s="2" t="s">
        <v>2</v>
      </c>
    </row>
    <row r="4" spans="1:6" s="4" customFormat="1" ht="21" customHeight="1">
      <c r="A4" s="221">
        <v>1</v>
      </c>
      <c r="B4" s="94">
        <v>1</v>
      </c>
      <c r="C4" s="60" t="s">
        <v>155</v>
      </c>
      <c r="D4" s="223">
        <v>201</v>
      </c>
      <c r="E4" s="225" t="s">
        <v>4</v>
      </c>
      <c r="F4" s="227"/>
    </row>
    <row r="5" spans="1:6" s="4" customFormat="1" ht="21" customHeight="1">
      <c r="A5" s="222"/>
      <c r="B5" s="94">
        <v>2</v>
      </c>
      <c r="C5" s="60" t="s">
        <v>156</v>
      </c>
      <c r="D5" s="224"/>
      <c r="E5" s="226"/>
      <c r="F5" s="228"/>
    </row>
    <row r="6" spans="1:6" s="4" customFormat="1" ht="21" customHeight="1">
      <c r="A6" s="221">
        <v>2</v>
      </c>
      <c r="B6" s="94">
        <v>3</v>
      </c>
      <c r="C6" s="60" t="s">
        <v>157</v>
      </c>
      <c r="D6" s="223">
        <v>204</v>
      </c>
      <c r="E6" s="225" t="s">
        <v>4</v>
      </c>
      <c r="F6" s="227"/>
    </row>
    <row r="7" spans="1:6" s="4" customFormat="1" ht="21" customHeight="1">
      <c r="A7" s="222"/>
      <c r="B7" s="94">
        <v>4</v>
      </c>
      <c r="C7" s="60" t="s">
        <v>158</v>
      </c>
      <c r="D7" s="224"/>
      <c r="E7" s="226"/>
      <c r="F7" s="228"/>
    </row>
    <row r="8" spans="1:6" s="4" customFormat="1" ht="21" customHeight="1">
      <c r="A8" s="221">
        <v>3</v>
      </c>
      <c r="B8" s="94">
        <v>5</v>
      </c>
      <c r="C8" s="60" t="s">
        <v>159</v>
      </c>
      <c r="D8" s="223">
        <v>206</v>
      </c>
      <c r="E8" s="225" t="s">
        <v>4</v>
      </c>
      <c r="F8" s="227"/>
    </row>
    <row r="9" spans="1:6" s="4" customFormat="1" ht="21" customHeight="1">
      <c r="A9" s="222"/>
      <c r="B9" s="94">
        <v>6</v>
      </c>
      <c r="C9" s="60" t="s">
        <v>160</v>
      </c>
      <c r="D9" s="224"/>
      <c r="E9" s="226"/>
      <c r="F9" s="228"/>
    </row>
    <row r="10" spans="1:6" s="4" customFormat="1" ht="21" customHeight="1">
      <c r="A10" s="221">
        <v>4</v>
      </c>
      <c r="B10" s="94">
        <v>7</v>
      </c>
      <c r="C10" s="60" t="s">
        <v>161</v>
      </c>
      <c r="D10" s="223">
        <v>207</v>
      </c>
      <c r="E10" s="225" t="s">
        <v>4</v>
      </c>
      <c r="F10" s="227"/>
    </row>
    <row r="11" spans="1:6" s="4" customFormat="1" ht="21" customHeight="1">
      <c r="A11" s="222"/>
      <c r="B11" s="94">
        <v>8</v>
      </c>
      <c r="C11" s="60" t="s">
        <v>162</v>
      </c>
      <c r="D11" s="224"/>
      <c r="E11" s="226"/>
      <c r="F11" s="228"/>
    </row>
    <row r="12" spans="1:6" s="4" customFormat="1" ht="21" customHeight="1">
      <c r="A12" s="221">
        <v>5</v>
      </c>
      <c r="B12" s="94">
        <v>9</v>
      </c>
      <c r="C12" s="60" t="s">
        <v>163</v>
      </c>
      <c r="D12" s="223">
        <v>208</v>
      </c>
      <c r="E12" s="225" t="s">
        <v>4</v>
      </c>
      <c r="F12" s="221"/>
    </row>
    <row r="13" spans="1:6" s="4" customFormat="1" ht="21" customHeight="1">
      <c r="A13" s="222"/>
      <c r="B13" s="94">
        <v>10</v>
      </c>
      <c r="C13" s="60" t="s">
        <v>164</v>
      </c>
      <c r="D13" s="224"/>
      <c r="E13" s="226"/>
      <c r="F13" s="236"/>
    </row>
    <row r="14" spans="1:6" s="4" customFormat="1" ht="21" customHeight="1">
      <c r="A14" s="221">
        <v>6</v>
      </c>
      <c r="B14" s="94">
        <v>11</v>
      </c>
      <c r="C14" s="60" t="s">
        <v>165</v>
      </c>
      <c r="D14" s="223">
        <v>335</v>
      </c>
      <c r="E14" s="225" t="s">
        <v>4</v>
      </c>
      <c r="F14" s="236"/>
    </row>
    <row r="15" spans="1:6" s="4" customFormat="1" ht="21" customHeight="1">
      <c r="A15" s="222"/>
      <c r="B15" s="94">
        <v>12</v>
      </c>
      <c r="C15" s="60" t="s">
        <v>166</v>
      </c>
      <c r="D15" s="224"/>
      <c r="E15" s="226"/>
      <c r="F15" s="222"/>
    </row>
    <row r="16" spans="1:6" s="4" customFormat="1" ht="21" customHeight="1">
      <c r="A16" s="221">
        <v>7</v>
      </c>
      <c r="B16" s="94">
        <v>13</v>
      </c>
      <c r="C16" s="60" t="s">
        <v>167</v>
      </c>
      <c r="D16" s="223">
        <v>210</v>
      </c>
      <c r="E16" s="225" t="s">
        <v>4</v>
      </c>
      <c r="F16" s="227"/>
    </row>
    <row r="17" spans="1:6" s="4" customFormat="1" ht="21" customHeight="1">
      <c r="A17" s="222"/>
      <c r="B17" s="94">
        <v>14</v>
      </c>
      <c r="C17" s="60" t="s">
        <v>168</v>
      </c>
      <c r="D17" s="224"/>
      <c r="E17" s="226"/>
      <c r="F17" s="228"/>
    </row>
    <row r="18" spans="1:6" s="4" customFormat="1" ht="21" customHeight="1">
      <c r="A18" s="221">
        <v>8</v>
      </c>
      <c r="B18" s="94">
        <v>15</v>
      </c>
      <c r="C18" s="5" t="s">
        <v>169</v>
      </c>
      <c r="D18" s="223">
        <v>211</v>
      </c>
      <c r="E18" s="225" t="s">
        <v>4</v>
      </c>
      <c r="F18" s="227"/>
    </row>
    <row r="19" spans="1:6" s="4" customFormat="1" ht="21" customHeight="1">
      <c r="A19" s="222"/>
      <c r="B19" s="94">
        <v>16</v>
      </c>
      <c r="C19" s="5" t="s">
        <v>170</v>
      </c>
      <c r="D19" s="224"/>
      <c r="E19" s="226"/>
      <c r="F19" s="228"/>
    </row>
    <row r="20" spans="1:6" s="4" customFormat="1" ht="21" customHeight="1">
      <c r="A20" s="221">
        <v>9</v>
      </c>
      <c r="B20" s="94">
        <v>17</v>
      </c>
      <c r="C20" s="60" t="s">
        <v>171</v>
      </c>
      <c r="D20" s="223">
        <v>212</v>
      </c>
      <c r="E20" s="225" t="s">
        <v>4</v>
      </c>
      <c r="F20" s="227"/>
    </row>
    <row r="21" spans="1:6" s="4" customFormat="1" ht="21" customHeight="1">
      <c r="A21" s="222"/>
      <c r="B21" s="94">
        <v>18</v>
      </c>
      <c r="C21" s="60" t="s">
        <v>172</v>
      </c>
      <c r="D21" s="224"/>
      <c r="E21" s="226"/>
      <c r="F21" s="228"/>
    </row>
    <row r="22" spans="1:6" s="4" customFormat="1" ht="21" customHeight="1">
      <c r="A22" s="221">
        <v>10</v>
      </c>
      <c r="B22" s="221">
        <v>19</v>
      </c>
      <c r="C22" s="229" t="s">
        <v>173</v>
      </c>
      <c r="D22" s="223">
        <v>213</v>
      </c>
      <c r="E22" s="225" t="s">
        <v>137</v>
      </c>
      <c r="F22" s="227"/>
    </row>
    <row r="23" spans="1:6" s="4" customFormat="1" ht="21" customHeight="1">
      <c r="A23" s="222"/>
      <c r="B23" s="222"/>
      <c r="C23" s="230"/>
      <c r="D23" s="224"/>
      <c r="E23" s="226"/>
      <c r="F23" s="228"/>
    </row>
    <row r="24" spans="1:6" s="4" customFormat="1" ht="21" customHeight="1">
      <c r="A24" s="221">
        <v>11</v>
      </c>
      <c r="B24" s="94">
        <v>20</v>
      </c>
      <c r="C24" s="60" t="s">
        <v>174</v>
      </c>
      <c r="D24" s="223">
        <v>214</v>
      </c>
      <c r="E24" s="225" t="s">
        <v>4</v>
      </c>
      <c r="F24" s="237"/>
    </row>
    <row r="25" spans="1:6" s="4" customFormat="1" ht="21" customHeight="1">
      <c r="A25" s="222"/>
      <c r="B25" s="94">
        <v>21</v>
      </c>
      <c r="C25" s="60" t="s">
        <v>175</v>
      </c>
      <c r="D25" s="224"/>
      <c r="E25" s="226"/>
      <c r="F25" s="237"/>
    </row>
    <row r="26" spans="1:6" s="4" customFormat="1" ht="21" customHeight="1">
      <c r="A26" s="221">
        <v>12</v>
      </c>
      <c r="B26" s="94">
        <v>22</v>
      </c>
      <c r="C26" s="60" t="s">
        <v>176</v>
      </c>
      <c r="D26" s="223">
        <v>215</v>
      </c>
      <c r="E26" s="225" t="s">
        <v>4</v>
      </c>
      <c r="F26" s="237"/>
    </row>
    <row r="27" spans="1:6" s="4" customFormat="1" ht="21" customHeight="1">
      <c r="A27" s="222"/>
      <c r="B27" s="94">
        <v>23</v>
      </c>
      <c r="C27" s="60" t="s">
        <v>177</v>
      </c>
      <c r="D27" s="224"/>
      <c r="E27" s="226"/>
      <c r="F27" s="237"/>
    </row>
    <row r="28" spans="1:6" s="4" customFormat="1" ht="21" customHeight="1">
      <c r="A28" s="221">
        <v>13</v>
      </c>
      <c r="B28" s="94">
        <v>24</v>
      </c>
      <c r="C28" s="60" t="s">
        <v>178</v>
      </c>
      <c r="D28" s="223">
        <v>216</v>
      </c>
      <c r="E28" s="225" t="s">
        <v>4</v>
      </c>
      <c r="F28" s="227"/>
    </row>
    <row r="29" spans="1:6" s="4" customFormat="1" ht="21" customHeight="1">
      <c r="A29" s="222"/>
      <c r="B29" s="94">
        <v>25</v>
      </c>
      <c r="C29" s="60" t="s">
        <v>179</v>
      </c>
      <c r="D29" s="224"/>
      <c r="E29" s="226"/>
      <c r="F29" s="228"/>
    </row>
    <row r="30" spans="1:6" s="4" customFormat="1" ht="21" customHeight="1">
      <c r="A30" s="221">
        <v>14</v>
      </c>
      <c r="B30" s="94">
        <v>26</v>
      </c>
      <c r="C30" s="60" t="s">
        <v>185</v>
      </c>
      <c r="D30" s="223">
        <v>217</v>
      </c>
      <c r="E30" s="225" t="s">
        <v>4</v>
      </c>
      <c r="F30" s="227"/>
    </row>
    <row r="31" spans="1:6" s="4" customFormat="1" ht="21" customHeight="1">
      <c r="A31" s="222"/>
      <c r="B31" s="94">
        <v>27</v>
      </c>
      <c r="C31" s="60" t="s">
        <v>186</v>
      </c>
      <c r="D31" s="224"/>
      <c r="E31" s="226"/>
      <c r="F31" s="228"/>
    </row>
    <row r="32" spans="1:6" s="4" customFormat="1" ht="21" customHeight="1">
      <c r="A32" s="221">
        <v>15</v>
      </c>
      <c r="B32" s="94">
        <v>28</v>
      </c>
      <c r="C32" s="60" t="s">
        <v>187</v>
      </c>
      <c r="D32" s="223">
        <v>218</v>
      </c>
      <c r="E32" s="225" t="s">
        <v>4</v>
      </c>
      <c r="F32" s="227"/>
    </row>
    <row r="33" spans="1:6" s="4" customFormat="1" ht="21" customHeight="1">
      <c r="A33" s="222"/>
      <c r="B33" s="94">
        <v>29</v>
      </c>
      <c r="C33" s="60" t="s">
        <v>188</v>
      </c>
      <c r="D33" s="224"/>
      <c r="E33" s="226"/>
      <c r="F33" s="228"/>
    </row>
    <row r="34" spans="1:6" s="4" customFormat="1" ht="21" customHeight="1">
      <c r="A34" s="221">
        <v>16</v>
      </c>
      <c r="B34" s="221">
        <v>30</v>
      </c>
      <c r="C34" s="231" t="s">
        <v>83</v>
      </c>
      <c r="D34" s="233">
        <v>219</v>
      </c>
      <c r="E34" s="225" t="s">
        <v>137</v>
      </c>
      <c r="F34" s="227"/>
    </row>
    <row r="35" spans="1:6" ht="21" customHeight="1">
      <c r="A35" s="222"/>
      <c r="B35" s="222"/>
      <c r="C35" s="232"/>
      <c r="D35" s="233"/>
      <c r="E35" s="226"/>
      <c r="F35" s="228"/>
    </row>
    <row r="36" spans="1:6" s="4" customFormat="1" ht="21" customHeight="1">
      <c r="A36" s="221">
        <v>17</v>
      </c>
      <c r="B36" s="221">
        <v>31</v>
      </c>
      <c r="C36" s="231" t="s">
        <v>180</v>
      </c>
      <c r="D36" s="233">
        <v>220</v>
      </c>
      <c r="E36" s="225" t="s">
        <v>137</v>
      </c>
      <c r="F36" s="227"/>
    </row>
    <row r="37" spans="1:6" ht="21" customHeight="1">
      <c r="A37" s="222"/>
      <c r="B37" s="222"/>
      <c r="C37" s="232"/>
      <c r="D37" s="233"/>
      <c r="E37" s="226"/>
      <c r="F37" s="228"/>
    </row>
    <row r="38" spans="1:6" ht="21" customHeight="1">
      <c r="A38" s="221">
        <v>18</v>
      </c>
      <c r="B38" s="94">
        <v>32</v>
      </c>
      <c r="C38" s="92" t="s">
        <v>92</v>
      </c>
      <c r="D38" s="233">
        <v>336</v>
      </c>
      <c r="E38" s="225" t="s">
        <v>4</v>
      </c>
      <c r="F38" s="227"/>
    </row>
    <row r="39" spans="1:6" ht="21" customHeight="1">
      <c r="A39" s="222"/>
      <c r="B39" s="95">
        <v>33</v>
      </c>
      <c r="C39" s="96" t="s">
        <v>261</v>
      </c>
      <c r="D39" s="233"/>
      <c r="E39" s="226"/>
      <c r="F39" s="238"/>
    </row>
    <row r="40" spans="1:6" s="4" customFormat="1" ht="21" customHeight="1">
      <c r="A40" s="221">
        <v>19</v>
      </c>
      <c r="B40" s="94">
        <v>34</v>
      </c>
      <c r="C40" s="5" t="s">
        <v>181</v>
      </c>
      <c r="D40" s="223">
        <v>301</v>
      </c>
      <c r="E40" s="225" t="s">
        <v>4</v>
      </c>
      <c r="F40" s="227"/>
    </row>
    <row r="41" spans="1:6" s="4" customFormat="1" ht="21" customHeight="1">
      <c r="A41" s="222"/>
      <c r="B41" s="94">
        <v>35</v>
      </c>
      <c r="C41" s="5" t="s">
        <v>182</v>
      </c>
      <c r="D41" s="224"/>
      <c r="E41" s="226"/>
      <c r="F41" s="228"/>
    </row>
    <row r="42" spans="1:6" ht="21" customHeight="1">
      <c r="A42" s="221">
        <v>20</v>
      </c>
      <c r="B42" s="90">
        <v>36</v>
      </c>
      <c r="C42" s="7" t="s">
        <v>183</v>
      </c>
      <c r="D42" s="223">
        <v>303</v>
      </c>
      <c r="E42" s="225" t="s">
        <v>4</v>
      </c>
      <c r="F42" s="234"/>
    </row>
    <row r="43" spans="1:6" ht="21" customHeight="1">
      <c r="A43" s="222"/>
      <c r="B43" s="90">
        <v>37</v>
      </c>
      <c r="C43" s="7" t="s">
        <v>184</v>
      </c>
      <c r="D43" s="224"/>
      <c r="E43" s="226"/>
      <c r="F43" s="235"/>
    </row>
  </sheetData>
  <mergeCells count="88">
    <mergeCell ref="A42:A43"/>
    <mergeCell ref="D42:D43"/>
    <mergeCell ref="E42:E43"/>
    <mergeCell ref="F42:F43"/>
    <mergeCell ref="F12:F13"/>
    <mergeCell ref="F14:F15"/>
    <mergeCell ref="F24:F25"/>
    <mergeCell ref="F26:F27"/>
    <mergeCell ref="A38:A39"/>
    <mergeCell ref="D38:D39"/>
    <mergeCell ref="E38:E39"/>
    <mergeCell ref="F38:F39"/>
    <mergeCell ref="A40:A41"/>
    <mergeCell ref="D40:D41"/>
    <mergeCell ref="E40:E41"/>
    <mergeCell ref="F40:F41"/>
    <mergeCell ref="F36:F37"/>
    <mergeCell ref="A32:A33"/>
    <mergeCell ref="D32:D33"/>
    <mergeCell ref="E32:E33"/>
    <mergeCell ref="F32:F33"/>
    <mergeCell ref="A34:A35"/>
    <mergeCell ref="B34:B35"/>
    <mergeCell ref="C34:C35"/>
    <mergeCell ref="D34:D35"/>
    <mergeCell ref="E34:E35"/>
    <mergeCell ref="F34:F35"/>
    <mergeCell ref="A36:A37"/>
    <mergeCell ref="B36:B37"/>
    <mergeCell ref="C36:C37"/>
    <mergeCell ref="D36:D37"/>
    <mergeCell ref="E36:E37"/>
    <mergeCell ref="A28:A29"/>
    <mergeCell ref="D28:D29"/>
    <mergeCell ref="E28:E29"/>
    <mergeCell ref="F28:F29"/>
    <mergeCell ref="A30:A31"/>
    <mergeCell ref="D30:D31"/>
    <mergeCell ref="E30:E31"/>
    <mergeCell ref="F30:F31"/>
    <mergeCell ref="F22:F23"/>
    <mergeCell ref="A24:A25"/>
    <mergeCell ref="D24:D25"/>
    <mergeCell ref="E24:E25"/>
    <mergeCell ref="A26:A27"/>
    <mergeCell ref="D26:D27"/>
    <mergeCell ref="E26:E27"/>
    <mergeCell ref="A22:A23"/>
    <mergeCell ref="B22:B23"/>
    <mergeCell ref="C22:C23"/>
    <mergeCell ref="D22:D23"/>
    <mergeCell ref="E22:E23"/>
    <mergeCell ref="F16:F17"/>
    <mergeCell ref="A20:A21"/>
    <mergeCell ref="D20:D21"/>
    <mergeCell ref="E20:E21"/>
    <mergeCell ref="F20:F21"/>
    <mergeCell ref="A18:A19"/>
    <mergeCell ref="D18:D19"/>
    <mergeCell ref="E18:E19"/>
    <mergeCell ref="F18:F19"/>
    <mergeCell ref="A10:A11"/>
    <mergeCell ref="D10:D11"/>
    <mergeCell ref="E10:E11"/>
    <mergeCell ref="F10:F11"/>
    <mergeCell ref="A12:A13"/>
    <mergeCell ref="D12:D13"/>
    <mergeCell ref="E12:E13"/>
    <mergeCell ref="A14:A15"/>
    <mergeCell ref="D14:D15"/>
    <mergeCell ref="E14:E15"/>
    <mergeCell ref="A16:A17"/>
    <mergeCell ref="D16:D17"/>
    <mergeCell ref="E16:E17"/>
    <mergeCell ref="A6:A7"/>
    <mergeCell ref="D6:D7"/>
    <mergeCell ref="E6:E7"/>
    <mergeCell ref="F6:F7"/>
    <mergeCell ref="A8:A9"/>
    <mergeCell ref="D8:D9"/>
    <mergeCell ref="E8:E9"/>
    <mergeCell ref="F8:F9"/>
    <mergeCell ref="A1:F1"/>
    <mergeCell ref="A2:F2"/>
    <mergeCell ref="A4:A5"/>
    <mergeCell ref="D4:D5"/>
    <mergeCell ref="E4:E5"/>
    <mergeCell ref="F4:F5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5"/>
  <sheetViews>
    <sheetView view="pageBreakPreview" zoomScale="91" zoomScaleNormal="100" zoomScaleSheetLayoutView="91" workbookViewId="0">
      <selection activeCell="E4" sqref="E4:E10"/>
    </sheetView>
  </sheetViews>
  <sheetFormatPr defaultRowHeight="15"/>
  <cols>
    <col min="1" max="1" width="7.42578125" bestFit="1" customWidth="1"/>
    <col min="2" max="2" width="9.140625" bestFit="1" customWidth="1"/>
    <col min="3" max="3" width="40.85546875" customWidth="1"/>
    <col min="4" max="4" width="16.140625" bestFit="1" customWidth="1"/>
    <col min="5" max="5" width="15" bestFit="1" customWidth="1"/>
    <col min="6" max="6" width="17.140625" bestFit="1" customWidth="1"/>
  </cols>
  <sheetData>
    <row r="1" spans="1:6" ht="26.25">
      <c r="A1" s="219" t="s">
        <v>266</v>
      </c>
      <c r="B1" s="219"/>
      <c r="C1" s="219"/>
      <c r="D1" s="219"/>
      <c r="E1" s="219"/>
      <c r="F1" s="219"/>
    </row>
    <row r="2" spans="1:6" ht="26.25">
      <c r="A2" s="220" t="s">
        <v>152</v>
      </c>
      <c r="B2" s="220"/>
      <c r="C2" s="220"/>
      <c r="D2" s="220"/>
      <c r="E2" s="220"/>
      <c r="F2" s="220"/>
    </row>
    <row r="3" spans="1:6" ht="26.25">
      <c r="A3" s="2" t="s">
        <v>0</v>
      </c>
      <c r="B3" s="2" t="s">
        <v>18</v>
      </c>
      <c r="C3" s="2" t="s">
        <v>1</v>
      </c>
      <c r="D3" s="3" t="s">
        <v>3</v>
      </c>
      <c r="E3" s="3" t="s">
        <v>5</v>
      </c>
      <c r="F3" s="2" t="s">
        <v>2</v>
      </c>
    </row>
    <row r="4" spans="1:6" ht="25.5" customHeight="1">
      <c r="A4" s="40">
        <v>1</v>
      </c>
      <c r="B4" s="40">
        <v>1</v>
      </c>
      <c r="C4" s="5" t="s">
        <v>190</v>
      </c>
      <c r="D4" s="248" t="s">
        <v>12</v>
      </c>
      <c r="E4" s="225" t="s">
        <v>6</v>
      </c>
      <c r="F4" s="221" t="s">
        <v>7</v>
      </c>
    </row>
    <row r="5" spans="1:6" ht="25.5" customHeight="1">
      <c r="A5" s="40">
        <v>2</v>
      </c>
      <c r="B5" s="40">
        <v>2</v>
      </c>
      <c r="C5" s="5" t="s">
        <v>191</v>
      </c>
      <c r="D5" s="249"/>
      <c r="E5" s="240"/>
      <c r="F5" s="236"/>
    </row>
    <row r="6" spans="1:6" ht="26.25" customHeight="1">
      <c r="A6" s="40">
        <v>3</v>
      </c>
      <c r="B6" s="40">
        <v>3</v>
      </c>
      <c r="C6" s="5" t="s">
        <v>192</v>
      </c>
      <c r="D6" s="249"/>
      <c r="E6" s="240"/>
      <c r="F6" s="236"/>
    </row>
    <row r="7" spans="1:6" ht="26.25" customHeight="1">
      <c r="A7" s="40">
        <v>4</v>
      </c>
      <c r="B7" s="40">
        <v>4</v>
      </c>
      <c r="C7" s="5" t="s">
        <v>193</v>
      </c>
      <c r="D7" s="249"/>
      <c r="E7" s="240"/>
      <c r="F7" s="236"/>
    </row>
    <row r="8" spans="1:6" ht="26.25" customHeight="1">
      <c r="A8" s="40">
        <v>5</v>
      </c>
      <c r="B8" s="40">
        <v>5</v>
      </c>
      <c r="C8" s="5" t="s">
        <v>194</v>
      </c>
      <c r="D8" s="249"/>
      <c r="E8" s="240"/>
      <c r="F8" s="236"/>
    </row>
    <row r="9" spans="1:6" ht="26.25" customHeight="1">
      <c r="A9" s="40">
        <v>6</v>
      </c>
      <c r="B9" s="40">
        <v>6</v>
      </c>
      <c r="C9" s="68" t="s">
        <v>195</v>
      </c>
      <c r="D9" s="249"/>
      <c r="E9" s="240"/>
      <c r="F9" s="236"/>
    </row>
    <row r="10" spans="1:6" ht="26.25" customHeight="1" thickBot="1">
      <c r="A10" s="8">
        <v>7</v>
      </c>
      <c r="B10" s="8">
        <v>7</v>
      </c>
      <c r="C10" s="9" t="s">
        <v>260</v>
      </c>
      <c r="D10" s="250"/>
      <c r="E10" s="241"/>
      <c r="F10" s="243"/>
    </row>
    <row r="11" spans="1:6" ht="25.5" customHeight="1">
      <c r="A11" s="42">
        <v>1</v>
      </c>
      <c r="B11" s="43">
        <v>1</v>
      </c>
      <c r="C11" s="10" t="s">
        <v>196</v>
      </c>
      <c r="D11" s="251" t="s">
        <v>13</v>
      </c>
      <c r="E11" s="239" t="s">
        <v>6</v>
      </c>
      <c r="F11" s="221" t="s">
        <v>7</v>
      </c>
    </row>
    <row r="12" spans="1:6" ht="25.5" customHeight="1">
      <c r="A12" s="40">
        <v>2</v>
      </c>
      <c r="B12" s="40">
        <v>2</v>
      </c>
      <c r="C12" s="5" t="s">
        <v>197</v>
      </c>
      <c r="D12" s="249"/>
      <c r="E12" s="240"/>
      <c r="F12" s="236"/>
    </row>
    <row r="13" spans="1:6" ht="25.5" customHeight="1">
      <c r="A13" s="40">
        <v>3</v>
      </c>
      <c r="B13" s="40">
        <v>3</v>
      </c>
      <c r="C13" s="5" t="s">
        <v>198</v>
      </c>
      <c r="D13" s="249"/>
      <c r="E13" s="240"/>
      <c r="F13" s="236"/>
    </row>
    <row r="14" spans="1:6" ht="25.5" customHeight="1">
      <c r="A14" s="40">
        <v>4</v>
      </c>
      <c r="B14" s="40">
        <v>4</v>
      </c>
      <c r="C14" s="5" t="s">
        <v>199</v>
      </c>
      <c r="D14" s="249"/>
      <c r="E14" s="240"/>
      <c r="F14" s="236"/>
    </row>
    <row r="15" spans="1:6" ht="25.5" customHeight="1">
      <c r="A15" s="40">
        <v>5</v>
      </c>
      <c r="B15" s="40">
        <v>5</v>
      </c>
      <c r="C15" s="5" t="s">
        <v>200</v>
      </c>
      <c r="D15" s="249"/>
      <c r="E15" s="240"/>
      <c r="F15" s="236"/>
    </row>
    <row r="16" spans="1:6" ht="25.5" customHeight="1">
      <c r="A16" s="40">
        <v>6</v>
      </c>
      <c r="B16" s="40">
        <v>6</v>
      </c>
      <c r="C16" s="68" t="s">
        <v>201</v>
      </c>
      <c r="D16" s="249"/>
      <c r="E16" s="240"/>
      <c r="F16" s="236"/>
    </row>
    <row r="17" spans="1:6" ht="26.25" customHeight="1" thickBot="1">
      <c r="A17" s="8">
        <v>7</v>
      </c>
      <c r="B17" s="8">
        <v>7</v>
      </c>
      <c r="C17" s="9" t="s">
        <v>202</v>
      </c>
      <c r="D17" s="250"/>
      <c r="E17" s="241"/>
      <c r="F17" s="243"/>
    </row>
    <row r="18" spans="1:6" ht="25.5" customHeight="1">
      <c r="A18" s="42">
        <v>1</v>
      </c>
      <c r="B18" s="43">
        <v>1</v>
      </c>
      <c r="C18" s="10" t="s">
        <v>203</v>
      </c>
      <c r="D18" s="251" t="s">
        <v>14</v>
      </c>
      <c r="E18" s="239" t="s">
        <v>6</v>
      </c>
      <c r="F18" s="221" t="s">
        <v>7</v>
      </c>
    </row>
    <row r="19" spans="1:6" ht="25.5" customHeight="1">
      <c r="A19" s="40">
        <v>2</v>
      </c>
      <c r="B19" s="40">
        <v>2</v>
      </c>
      <c r="C19" s="5" t="s">
        <v>204</v>
      </c>
      <c r="D19" s="249"/>
      <c r="E19" s="240"/>
      <c r="F19" s="236"/>
    </row>
    <row r="20" spans="1:6" ht="25.5" customHeight="1">
      <c r="A20" s="40">
        <v>3</v>
      </c>
      <c r="B20" s="40">
        <v>3</v>
      </c>
      <c r="C20" s="5" t="s">
        <v>222</v>
      </c>
      <c r="D20" s="249"/>
      <c r="E20" s="240"/>
      <c r="F20" s="236"/>
    </row>
    <row r="21" spans="1:6" ht="25.5" customHeight="1">
      <c r="A21" s="40">
        <v>4</v>
      </c>
      <c r="B21" s="40">
        <v>4</v>
      </c>
      <c r="C21" s="5" t="s">
        <v>205</v>
      </c>
      <c r="D21" s="249"/>
      <c r="E21" s="240"/>
      <c r="F21" s="236"/>
    </row>
    <row r="22" spans="1:6" ht="25.5" customHeight="1">
      <c r="A22" s="40">
        <v>5</v>
      </c>
      <c r="B22" s="40">
        <v>5</v>
      </c>
      <c r="C22" s="68" t="s">
        <v>206</v>
      </c>
      <c r="D22" s="249"/>
      <c r="E22" s="240"/>
      <c r="F22" s="236"/>
    </row>
    <row r="23" spans="1:6" ht="25.5" customHeight="1">
      <c r="A23" s="40">
        <v>6</v>
      </c>
      <c r="B23" s="40">
        <v>6</v>
      </c>
      <c r="C23" s="68" t="s">
        <v>207</v>
      </c>
      <c r="D23" s="249"/>
      <c r="E23" s="240"/>
      <c r="F23" s="236"/>
    </row>
    <row r="24" spans="1:6" ht="26.25" customHeight="1" thickBot="1">
      <c r="A24" s="8">
        <v>7</v>
      </c>
      <c r="B24" s="8">
        <v>7</v>
      </c>
      <c r="C24" s="9" t="s">
        <v>208</v>
      </c>
      <c r="D24" s="250"/>
      <c r="E24" s="241"/>
      <c r="F24" s="243"/>
    </row>
    <row r="25" spans="1:6" ht="25.5" customHeight="1">
      <c r="A25" s="42">
        <v>1</v>
      </c>
      <c r="B25" s="43">
        <v>1</v>
      </c>
      <c r="C25" s="10" t="s">
        <v>209</v>
      </c>
      <c r="D25" s="252" t="s">
        <v>15</v>
      </c>
      <c r="E25" s="239" t="s">
        <v>6</v>
      </c>
      <c r="F25" s="221" t="s">
        <v>7</v>
      </c>
    </row>
    <row r="26" spans="1:6" ht="25.5" customHeight="1">
      <c r="A26" s="40">
        <v>2</v>
      </c>
      <c r="B26" s="40">
        <v>2</v>
      </c>
      <c r="C26" s="5" t="s">
        <v>210</v>
      </c>
      <c r="D26" s="253"/>
      <c r="E26" s="240"/>
      <c r="F26" s="236"/>
    </row>
    <row r="27" spans="1:6" ht="25.5" customHeight="1">
      <c r="A27" s="40">
        <v>3</v>
      </c>
      <c r="B27" s="40">
        <v>3</v>
      </c>
      <c r="C27" s="5" t="s">
        <v>211</v>
      </c>
      <c r="D27" s="253"/>
      <c r="E27" s="240"/>
      <c r="F27" s="236"/>
    </row>
    <row r="28" spans="1:6" ht="25.5" customHeight="1">
      <c r="A28" s="40">
        <v>4</v>
      </c>
      <c r="B28" s="40">
        <v>4</v>
      </c>
      <c r="C28" s="5" t="s">
        <v>212</v>
      </c>
      <c r="D28" s="253"/>
      <c r="E28" s="240"/>
      <c r="F28" s="236"/>
    </row>
    <row r="29" spans="1:6" ht="25.5" customHeight="1">
      <c r="A29" s="40">
        <v>5</v>
      </c>
      <c r="B29" s="40">
        <v>5</v>
      </c>
      <c r="C29" s="5" t="s">
        <v>213</v>
      </c>
      <c r="D29" s="253"/>
      <c r="E29" s="240"/>
      <c r="F29" s="236"/>
    </row>
    <row r="30" spans="1:6" ht="26.25" customHeight="1" thickBot="1">
      <c r="A30" s="8">
        <v>6</v>
      </c>
      <c r="B30" s="8">
        <v>6</v>
      </c>
      <c r="C30" s="9"/>
      <c r="D30" s="254"/>
      <c r="E30" s="241"/>
      <c r="F30" s="243"/>
    </row>
    <row r="31" spans="1:6" ht="25.5" customHeight="1">
      <c r="A31" s="42">
        <v>1</v>
      </c>
      <c r="B31" s="43">
        <v>1</v>
      </c>
      <c r="C31" s="10" t="s">
        <v>214</v>
      </c>
      <c r="D31" s="252" t="s">
        <v>16</v>
      </c>
      <c r="E31" s="239" t="s">
        <v>6</v>
      </c>
      <c r="F31" s="221" t="s">
        <v>7</v>
      </c>
    </row>
    <row r="32" spans="1:6" ht="25.5" customHeight="1">
      <c r="A32" s="40">
        <v>2</v>
      </c>
      <c r="B32" s="40">
        <v>2</v>
      </c>
      <c r="C32" s="5" t="s">
        <v>215</v>
      </c>
      <c r="D32" s="253"/>
      <c r="E32" s="240"/>
      <c r="F32" s="236"/>
    </row>
    <row r="33" spans="1:6" ht="25.5" customHeight="1">
      <c r="A33" s="40">
        <v>3</v>
      </c>
      <c r="B33" s="40">
        <v>3</v>
      </c>
      <c r="C33" s="5" t="s">
        <v>216</v>
      </c>
      <c r="D33" s="253"/>
      <c r="E33" s="240"/>
      <c r="F33" s="236"/>
    </row>
    <row r="34" spans="1:6" ht="25.5" customHeight="1">
      <c r="A34" s="40">
        <v>4</v>
      </c>
      <c r="B34" s="40">
        <v>4</v>
      </c>
      <c r="C34" s="5" t="s">
        <v>221</v>
      </c>
      <c r="D34" s="253"/>
      <c r="E34" s="240"/>
      <c r="F34" s="236"/>
    </row>
    <row r="35" spans="1:6" ht="25.5" customHeight="1">
      <c r="A35" s="40">
        <v>5</v>
      </c>
      <c r="B35" s="40">
        <v>5</v>
      </c>
      <c r="C35" s="5" t="s">
        <v>217</v>
      </c>
      <c r="D35" s="253"/>
      <c r="E35" s="240"/>
      <c r="F35" s="236"/>
    </row>
    <row r="36" spans="1:6" ht="26.25" customHeight="1" thickBot="1">
      <c r="A36" s="8">
        <v>6</v>
      </c>
      <c r="B36" s="8">
        <v>6</v>
      </c>
      <c r="C36" s="9"/>
      <c r="D36" s="254"/>
      <c r="E36" s="241"/>
      <c r="F36" s="243"/>
    </row>
    <row r="37" spans="1:6" ht="25.5" customHeight="1">
      <c r="A37" s="86">
        <v>1</v>
      </c>
      <c r="B37" s="86">
        <v>1</v>
      </c>
      <c r="C37" s="10" t="s">
        <v>218</v>
      </c>
      <c r="D37" s="252" t="s">
        <v>17</v>
      </c>
      <c r="E37" s="239" t="s">
        <v>6</v>
      </c>
      <c r="F37" s="242" t="s">
        <v>7</v>
      </c>
    </row>
    <row r="38" spans="1:6" ht="25.5" customHeight="1">
      <c r="A38" s="87">
        <v>2</v>
      </c>
      <c r="B38" s="87">
        <v>2</v>
      </c>
      <c r="C38" s="5" t="s">
        <v>219</v>
      </c>
      <c r="D38" s="253"/>
      <c r="E38" s="240"/>
      <c r="F38" s="236"/>
    </row>
    <row r="39" spans="1:6" ht="25.5" customHeight="1">
      <c r="A39" s="87">
        <v>3</v>
      </c>
      <c r="B39" s="87">
        <v>3</v>
      </c>
      <c r="C39" s="5" t="s">
        <v>220</v>
      </c>
      <c r="D39" s="253"/>
      <c r="E39" s="240"/>
      <c r="F39" s="236"/>
    </row>
    <row r="40" spans="1:6" ht="25.5" customHeight="1">
      <c r="A40" s="87">
        <v>4</v>
      </c>
      <c r="B40" s="87">
        <v>4</v>
      </c>
      <c r="D40" s="253"/>
      <c r="E40" s="240"/>
      <c r="F40" s="236"/>
    </row>
    <row r="41" spans="1:6" ht="25.5" customHeight="1">
      <c r="A41" s="87">
        <v>5</v>
      </c>
      <c r="B41" s="87">
        <v>5</v>
      </c>
      <c r="C41" s="5"/>
      <c r="D41" s="253"/>
      <c r="E41" s="240"/>
      <c r="F41" s="236"/>
    </row>
    <row r="42" spans="1:6" ht="25.5" customHeight="1" thickBot="1">
      <c r="A42" s="8">
        <v>6</v>
      </c>
      <c r="B42" s="8">
        <v>6</v>
      </c>
      <c r="C42" s="9"/>
      <c r="D42" s="88"/>
      <c r="E42" s="241"/>
      <c r="F42" s="243"/>
    </row>
    <row r="43" spans="1:6" ht="25.5">
      <c r="A43" s="41">
        <v>1</v>
      </c>
      <c r="B43" s="41">
        <v>1</v>
      </c>
      <c r="C43" s="78" t="s">
        <v>83</v>
      </c>
      <c r="D43" s="246" t="s">
        <v>8</v>
      </c>
      <c r="E43" s="244" t="s">
        <v>10</v>
      </c>
      <c r="F43" s="244" t="s">
        <v>11</v>
      </c>
    </row>
    <row r="44" spans="1:6" ht="26.25" thickBot="1">
      <c r="A44" s="8">
        <v>2</v>
      </c>
      <c r="B44" s="8">
        <v>2</v>
      </c>
      <c r="C44" s="69" t="s">
        <v>92</v>
      </c>
      <c r="D44" s="247"/>
      <c r="E44" s="245"/>
      <c r="F44" s="245"/>
    </row>
    <row r="45" spans="1:6" ht="25.5">
      <c r="A45" s="41">
        <v>1</v>
      </c>
      <c r="B45" s="79">
        <v>1</v>
      </c>
      <c r="C45" s="10" t="s">
        <v>189</v>
      </c>
      <c r="D45" s="246" t="s">
        <v>9</v>
      </c>
      <c r="E45" s="244" t="s">
        <v>10</v>
      </c>
      <c r="F45" s="244" t="s">
        <v>11</v>
      </c>
    </row>
    <row r="46" spans="1:6" ht="26.25" thickBot="1">
      <c r="A46" s="8">
        <v>2</v>
      </c>
      <c r="B46" s="8">
        <v>2</v>
      </c>
      <c r="C46" s="69"/>
      <c r="D46" s="247"/>
      <c r="E46" s="245"/>
      <c r="F46" s="245"/>
    </row>
    <row r="48" spans="1:6" ht="25.5">
      <c r="B48" s="59">
        <v>1</v>
      </c>
      <c r="C48" s="59" t="s">
        <v>98</v>
      </c>
      <c r="D48" s="237" t="s">
        <v>97</v>
      </c>
      <c r="E48" s="237"/>
      <c r="F48" s="237"/>
    </row>
    <row r="49" spans="2:6" ht="25.5">
      <c r="B49" s="59">
        <v>2</v>
      </c>
      <c r="C49" s="59" t="s">
        <v>99</v>
      </c>
      <c r="D49" s="237" t="s">
        <v>97</v>
      </c>
      <c r="E49" s="237"/>
      <c r="F49" s="237"/>
    </row>
    <row r="50" spans="2:6" ht="25.5">
      <c r="B50" s="59">
        <v>3</v>
      </c>
      <c r="C50" s="59" t="s">
        <v>100</v>
      </c>
      <c r="D50" s="237" t="s">
        <v>97</v>
      </c>
      <c r="E50" s="237"/>
      <c r="F50" s="237"/>
    </row>
    <row r="52" spans="2:6" ht="25.5">
      <c r="B52" s="59">
        <v>1</v>
      </c>
      <c r="C52" s="59" t="s">
        <v>102</v>
      </c>
      <c r="D52" s="237" t="s">
        <v>101</v>
      </c>
      <c r="E52" s="237"/>
      <c r="F52" s="237"/>
    </row>
    <row r="53" spans="2:6" ht="25.5">
      <c r="B53" s="59">
        <v>2</v>
      </c>
      <c r="C53" s="59" t="s">
        <v>102</v>
      </c>
      <c r="D53" s="237" t="s">
        <v>101</v>
      </c>
      <c r="E53" s="237"/>
      <c r="F53" s="237"/>
    </row>
    <row r="55" spans="2:6" ht="25.5">
      <c r="B55" s="59">
        <v>1</v>
      </c>
      <c r="C55" s="59" t="s">
        <v>81</v>
      </c>
      <c r="D55" s="237" t="s">
        <v>103</v>
      </c>
      <c r="E55" s="237"/>
      <c r="F55" s="237"/>
    </row>
    <row r="56" spans="2:6" ht="25.5">
      <c r="B56" s="59">
        <v>2</v>
      </c>
      <c r="C56" s="59" t="s">
        <v>81</v>
      </c>
      <c r="D56" s="237" t="s">
        <v>103</v>
      </c>
      <c r="E56" s="237"/>
      <c r="F56" s="237"/>
    </row>
    <row r="58" spans="2:6" ht="25.5">
      <c r="B58" s="59">
        <v>1</v>
      </c>
      <c r="C58" s="59" t="s">
        <v>104</v>
      </c>
      <c r="D58" s="237" t="s">
        <v>153</v>
      </c>
      <c r="E58" s="237"/>
      <c r="F58" s="237"/>
    </row>
    <row r="59" spans="2:6" ht="25.5">
      <c r="B59" s="59">
        <v>2</v>
      </c>
      <c r="C59" s="59" t="s">
        <v>104</v>
      </c>
      <c r="D59" s="237" t="s">
        <v>153</v>
      </c>
      <c r="E59" s="237"/>
      <c r="F59" s="237"/>
    </row>
    <row r="60" spans="2:6" ht="25.5">
      <c r="B60" s="59">
        <v>3</v>
      </c>
      <c r="C60" s="59" t="s">
        <v>104</v>
      </c>
      <c r="D60" s="237" t="s">
        <v>153</v>
      </c>
      <c r="E60" s="237"/>
      <c r="F60" s="237"/>
    </row>
    <row r="61" spans="2:6" ht="25.5">
      <c r="B61" s="59">
        <v>4</v>
      </c>
      <c r="C61" s="59" t="s">
        <v>104</v>
      </c>
      <c r="D61" s="237" t="s">
        <v>153</v>
      </c>
      <c r="E61" s="237"/>
      <c r="F61" s="237"/>
    </row>
    <row r="62" spans="2:6" ht="25.5">
      <c r="B62" s="59">
        <v>5</v>
      </c>
      <c r="C62" s="59" t="s">
        <v>104</v>
      </c>
      <c r="D62" s="237" t="s">
        <v>153</v>
      </c>
      <c r="E62" s="237"/>
      <c r="F62" s="237"/>
    </row>
    <row r="63" spans="2:6" ht="25.5">
      <c r="B63" s="59">
        <v>6</v>
      </c>
      <c r="C63" s="59" t="s">
        <v>104</v>
      </c>
      <c r="D63" s="237" t="s">
        <v>153</v>
      </c>
      <c r="E63" s="237"/>
      <c r="F63" s="237"/>
    </row>
    <row r="64" spans="2:6" ht="25.5">
      <c r="B64" s="59">
        <v>7</v>
      </c>
      <c r="C64" s="59" t="s">
        <v>104</v>
      </c>
      <c r="D64" s="237" t="s">
        <v>153</v>
      </c>
      <c r="E64" s="237"/>
      <c r="F64" s="237"/>
    </row>
    <row r="65" spans="2:6" ht="25.5">
      <c r="B65" s="59">
        <v>8</v>
      </c>
      <c r="C65" s="59" t="s">
        <v>104</v>
      </c>
      <c r="D65" s="237" t="s">
        <v>153</v>
      </c>
      <c r="E65" s="237"/>
      <c r="F65" s="237"/>
    </row>
    <row r="66" spans="2:6" ht="25.5">
      <c r="B66" s="59">
        <v>9</v>
      </c>
      <c r="C66" s="59" t="s">
        <v>104</v>
      </c>
      <c r="D66" s="237" t="s">
        <v>153</v>
      </c>
      <c r="E66" s="237"/>
      <c r="F66" s="237"/>
    </row>
    <row r="67" spans="2:6" ht="25.5">
      <c r="B67" s="59">
        <v>10</v>
      </c>
      <c r="C67" s="59" t="s">
        <v>104</v>
      </c>
      <c r="D67" s="237" t="s">
        <v>153</v>
      </c>
      <c r="E67" s="237"/>
      <c r="F67" s="237"/>
    </row>
    <row r="68" spans="2:6" ht="25.5">
      <c r="B68" s="59">
        <v>11</v>
      </c>
      <c r="C68" s="59" t="s">
        <v>104</v>
      </c>
      <c r="D68" s="237" t="s">
        <v>153</v>
      </c>
      <c r="E68" s="237"/>
      <c r="F68" s="237"/>
    </row>
    <row r="69" spans="2:6" ht="25.5">
      <c r="B69" s="70"/>
    </row>
    <row r="70" spans="2:6" ht="25.5">
      <c r="B70" s="70"/>
    </row>
    <row r="71" spans="2:6" ht="25.5">
      <c r="B71" s="70"/>
    </row>
    <row r="72" spans="2:6" ht="25.5">
      <c r="B72" s="70"/>
    </row>
    <row r="73" spans="2:6" ht="25.5">
      <c r="B73" s="70"/>
    </row>
    <row r="74" spans="2:6" ht="25.5">
      <c r="B74" s="70"/>
    </row>
    <row r="75" spans="2:6" ht="25.5">
      <c r="B75" s="70"/>
    </row>
    <row r="76" spans="2:6" ht="25.5">
      <c r="B76" s="70"/>
    </row>
    <row r="77" spans="2:6" ht="25.5">
      <c r="B77" s="70"/>
    </row>
    <row r="78" spans="2:6" ht="25.5">
      <c r="B78" s="70"/>
    </row>
    <row r="79" spans="2:6" ht="25.5">
      <c r="B79" s="70"/>
    </row>
    <row r="80" spans="2:6" ht="25.5">
      <c r="B80" s="70"/>
    </row>
    <row r="81" spans="2:2" ht="25.5">
      <c r="B81" s="70"/>
    </row>
    <row r="82" spans="2:2" ht="25.5">
      <c r="B82" s="70"/>
    </row>
    <row r="83" spans="2:2" ht="25.5">
      <c r="B83" s="70"/>
    </row>
    <row r="84" spans="2:2" ht="25.5">
      <c r="B84" s="70"/>
    </row>
    <row r="85" spans="2:2" ht="25.5">
      <c r="B85" s="70"/>
    </row>
    <row r="86" spans="2:2" ht="25.5">
      <c r="B86" s="70"/>
    </row>
    <row r="87" spans="2:2" ht="25.5">
      <c r="B87" s="70"/>
    </row>
    <row r="88" spans="2:2" ht="25.5">
      <c r="B88" s="70"/>
    </row>
    <row r="89" spans="2:2" ht="25.5">
      <c r="B89" s="70"/>
    </row>
    <row r="90" spans="2:2" ht="25.5">
      <c r="B90" s="70"/>
    </row>
    <row r="91" spans="2:2" ht="25.5">
      <c r="B91" s="70"/>
    </row>
    <row r="92" spans="2:2" ht="25.5">
      <c r="B92" s="70"/>
    </row>
    <row r="93" spans="2:2" ht="25.5">
      <c r="B93" s="70"/>
    </row>
    <row r="94" spans="2:2" ht="25.5">
      <c r="B94" s="70"/>
    </row>
    <row r="95" spans="2:2" ht="25.5">
      <c r="B95" s="70"/>
    </row>
    <row r="96" spans="2:2" ht="25.5">
      <c r="B96" s="70"/>
    </row>
    <row r="97" spans="2:2" ht="25.5">
      <c r="B97" s="70"/>
    </row>
    <row r="98" spans="2:2" ht="25.5">
      <c r="B98" s="70"/>
    </row>
    <row r="99" spans="2:2" ht="25.5">
      <c r="B99" s="70"/>
    </row>
    <row r="100" spans="2:2" ht="25.5">
      <c r="B100" s="70"/>
    </row>
    <row r="101" spans="2:2" ht="25.5">
      <c r="B101" s="70"/>
    </row>
    <row r="102" spans="2:2" ht="25.5">
      <c r="B102" s="70"/>
    </row>
    <row r="103" spans="2:2" ht="25.5">
      <c r="B103" s="70"/>
    </row>
    <row r="104" spans="2:2" ht="25.5">
      <c r="B104" s="70"/>
    </row>
    <row r="105" spans="2:2" ht="25.5">
      <c r="B105" s="70"/>
    </row>
  </sheetData>
  <mergeCells count="44">
    <mergeCell ref="D68:F68"/>
    <mergeCell ref="D63:F63"/>
    <mergeCell ref="D64:F64"/>
    <mergeCell ref="D65:F65"/>
    <mergeCell ref="D66:F66"/>
    <mergeCell ref="D67:F67"/>
    <mergeCell ref="D58:F58"/>
    <mergeCell ref="D59:F59"/>
    <mergeCell ref="D60:F60"/>
    <mergeCell ref="D61:F61"/>
    <mergeCell ref="D62:F62"/>
    <mergeCell ref="D50:F50"/>
    <mergeCell ref="D52:F52"/>
    <mergeCell ref="D53:F53"/>
    <mergeCell ref="D55:F55"/>
    <mergeCell ref="D56:F56"/>
    <mergeCell ref="D11:D17"/>
    <mergeCell ref="E11:E17"/>
    <mergeCell ref="F11:F17"/>
    <mergeCell ref="D48:F48"/>
    <mergeCell ref="D49:F49"/>
    <mergeCell ref="D18:D24"/>
    <mergeCell ref="E18:E24"/>
    <mergeCell ref="F18:F24"/>
    <mergeCell ref="D25:D30"/>
    <mergeCell ref="E25:E30"/>
    <mergeCell ref="F25:F30"/>
    <mergeCell ref="D31:D36"/>
    <mergeCell ref="E31:E36"/>
    <mergeCell ref="F31:F36"/>
    <mergeCell ref="D37:D41"/>
    <mergeCell ref="D43:D44"/>
    <mergeCell ref="A1:F1"/>
    <mergeCell ref="A2:F2"/>
    <mergeCell ref="D4:D10"/>
    <mergeCell ref="E4:E10"/>
    <mergeCell ref="F4:F10"/>
    <mergeCell ref="E37:E42"/>
    <mergeCell ref="F37:F42"/>
    <mergeCell ref="E43:E44"/>
    <mergeCell ref="F43:F44"/>
    <mergeCell ref="D45:D46"/>
    <mergeCell ref="E45:E46"/>
    <mergeCell ref="F45:F46"/>
  </mergeCells>
  <printOptions horizontalCentered="1"/>
  <pageMargins left="0.7" right="0.7" top="0.75" bottom="0.75" header="0.3" footer="0.3"/>
  <pageSetup paperSize="9" scale="64" orientation="portrait" r:id="rId1"/>
  <rowBreaks count="1" manualBreakCount="1">
    <brk id="4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6"/>
  <sheetViews>
    <sheetView zoomScale="80" zoomScaleNormal="80" zoomScaleSheetLayoutView="80" workbookViewId="0">
      <pane ySplit="5" topLeftCell="A36" activePane="bottomLeft" state="frozen"/>
      <selection pane="bottomLeft" activeCell="D23" sqref="D23"/>
    </sheetView>
  </sheetViews>
  <sheetFormatPr defaultColWidth="9" defaultRowHeight="20.25"/>
  <cols>
    <col min="1" max="1" width="53.7109375" style="11" bestFit="1" customWidth="1"/>
    <col min="2" max="2" width="36.85546875" style="11" bestFit="1" customWidth="1"/>
    <col min="3" max="3" width="41.5703125" style="11" bestFit="1" customWidth="1"/>
    <col min="4" max="4" width="36.140625" style="11" bestFit="1" customWidth="1"/>
    <col min="5" max="5" width="43.85546875" style="39" bestFit="1" customWidth="1"/>
    <col min="6" max="16384" width="9" style="11"/>
  </cols>
  <sheetData>
    <row r="1" spans="1:5" ht="30">
      <c r="A1" s="258" t="s">
        <v>148</v>
      </c>
      <c r="B1" s="258"/>
      <c r="C1" s="258"/>
      <c r="D1" s="258"/>
      <c r="E1" s="258"/>
    </row>
    <row r="2" spans="1:5" ht="30">
      <c r="A2" s="259" t="s">
        <v>268</v>
      </c>
      <c r="B2" s="259"/>
      <c r="C2" s="259"/>
      <c r="D2" s="259"/>
      <c r="E2" s="259"/>
    </row>
    <row r="3" spans="1:5" ht="30">
      <c r="A3" s="258" t="s">
        <v>149</v>
      </c>
      <c r="B3" s="258"/>
      <c r="C3" s="258"/>
      <c r="D3" s="258"/>
      <c r="E3" s="258"/>
    </row>
    <row r="4" spans="1:5" ht="30.75" thickBot="1">
      <c r="A4" s="260" t="s">
        <v>277</v>
      </c>
      <c r="B4" s="260"/>
      <c r="C4" s="260"/>
      <c r="D4" s="260"/>
      <c r="E4" s="260"/>
    </row>
    <row r="5" spans="1:5" s="13" customFormat="1" ht="30.75" thickBot="1">
      <c r="A5" s="12" t="s">
        <v>20</v>
      </c>
      <c r="B5" s="12" t="s">
        <v>21</v>
      </c>
      <c r="C5" s="12" t="s">
        <v>22</v>
      </c>
      <c r="D5" s="12" t="s">
        <v>23</v>
      </c>
      <c r="E5" s="12" t="s">
        <v>24</v>
      </c>
    </row>
    <row r="6" spans="1:5" ht="30">
      <c r="A6" s="255" t="s">
        <v>276</v>
      </c>
      <c r="B6" s="256"/>
      <c r="C6" s="256"/>
      <c r="D6" s="256"/>
      <c r="E6" s="257"/>
    </row>
    <row r="7" spans="1:5" ht="30">
      <c r="A7" s="16"/>
      <c r="B7" s="14" t="s">
        <v>269</v>
      </c>
      <c r="C7" s="15" t="s">
        <v>271</v>
      </c>
      <c r="D7" s="14" t="s">
        <v>269</v>
      </c>
      <c r="E7" s="15" t="s">
        <v>284</v>
      </c>
    </row>
    <row r="8" spans="1:5" ht="30">
      <c r="A8" s="16"/>
      <c r="B8" s="15" t="s">
        <v>19</v>
      </c>
      <c r="C8" s="14" t="s">
        <v>48</v>
      </c>
      <c r="D8" s="15" t="s">
        <v>19</v>
      </c>
      <c r="E8" s="15" t="s">
        <v>150</v>
      </c>
    </row>
    <row r="9" spans="1:5" ht="30">
      <c r="A9" s="15"/>
      <c r="B9" s="15" t="s">
        <v>26</v>
      </c>
      <c r="C9" s="15" t="s">
        <v>27</v>
      </c>
      <c r="D9" s="15" t="s">
        <v>28</v>
      </c>
      <c r="E9" s="15" t="s">
        <v>29</v>
      </c>
    </row>
    <row r="10" spans="1:5" ht="30">
      <c r="A10" s="15"/>
      <c r="B10" s="16" t="s">
        <v>59</v>
      </c>
      <c r="C10" s="16" t="s">
        <v>114</v>
      </c>
      <c r="D10" s="16" t="s">
        <v>112</v>
      </c>
      <c r="E10" s="16" t="s">
        <v>108</v>
      </c>
    </row>
    <row r="11" spans="1:5" ht="28.5">
      <c r="A11" s="16"/>
      <c r="B11" s="16" t="s">
        <v>60</v>
      </c>
      <c r="C11" s="16" t="s">
        <v>62</v>
      </c>
      <c r="D11" s="16" t="s">
        <v>60</v>
      </c>
      <c r="E11" s="16" t="s">
        <v>49</v>
      </c>
    </row>
    <row r="12" spans="1:5" ht="28.5">
      <c r="A12" s="16"/>
      <c r="B12" s="16" t="s">
        <v>69</v>
      </c>
      <c r="C12" s="16" t="s">
        <v>105</v>
      </c>
      <c r="D12" s="16" t="s">
        <v>69</v>
      </c>
      <c r="E12" s="16" t="s">
        <v>109</v>
      </c>
    </row>
    <row r="13" spans="1:5" ht="28.5">
      <c r="A13" s="16"/>
      <c r="B13" s="16"/>
      <c r="C13" s="16" t="s">
        <v>63</v>
      </c>
      <c r="D13" s="16"/>
      <c r="E13" s="16" t="s">
        <v>106</v>
      </c>
    </row>
    <row r="14" spans="1:5" ht="30">
      <c r="A14" s="16"/>
      <c r="B14" s="14" t="s">
        <v>270</v>
      </c>
      <c r="C14" s="16" t="s">
        <v>110</v>
      </c>
      <c r="E14" s="16" t="s">
        <v>107</v>
      </c>
    </row>
    <row r="15" spans="1:5" ht="30">
      <c r="A15" s="16"/>
      <c r="B15" s="15" t="s">
        <v>35</v>
      </c>
      <c r="C15" s="16" t="s">
        <v>33</v>
      </c>
      <c r="D15" s="16"/>
      <c r="E15" s="16" t="s">
        <v>33</v>
      </c>
    </row>
    <row r="16" spans="1:5" ht="30">
      <c r="A16" s="17"/>
      <c r="B16" s="15" t="s">
        <v>127</v>
      </c>
      <c r="C16" s="16" t="s">
        <v>64</v>
      </c>
      <c r="D16" s="16"/>
      <c r="E16" s="16" t="s">
        <v>64</v>
      </c>
    </row>
    <row r="17" spans="1:5" ht="28.5">
      <c r="A17" s="17"/>
      <c r="B17" s="16" t="s">
        <v>449</v>
      </c>
      <c r="D17" s="16"/>
      <c r="E17" s="16"/>
    </row>
    <row r="18" spans="1:5" ht="28.5">
      <c r="A18" s="17"/>
      <c r="B18" s="16"/>
      <c r="C18" s="16"/>
      <c r="D18" s="16"/>
      <c r="E18" s="18" t="s">
        <v>113</v>
      </c>
    </row>
    <row r="19" spans="1:5" ht="29.25" thickBot="1">
      <c r="A19" s="18"/>
      <c r="B19" s="16"/>
      <c r="C19" s="18"/>
      <c r="D19" s="17"/>
      <c r="E19" s="18" t="s">
        <v>154</v>
      </c>
    </row>
    <row r="20" spans="1:5" ht="30">
      <c r="A20" s="255" t="s">
        <v>278</v>
      </c>
      <c r="B20" s="256"/>
      <c r="C20" s="256"/>
      <c r="D20" s="256"/>
      <c r="E20" s="257"/>
    </row>
    <row r="21" spans="1:5" ht="30">
      <c r="A21" s="15" t="s">
        <v>272</v>
      </c>
      <c r="B21" s="14" t="s">
        <v>269</v>
      </c>
      <c r="C21" s="15" t="s">
        <v>273</v>
      </c>
      <c r="D21" s="14" t="s">
        <v>270</v>
      </c>
      <c r="E21" s="15" t="s">
        <v>274</v>
      </c>
    </row>
    <row r="22" spans="1:5" ht="30">
      <c r="A22" s="15" t="s">
        <v>48</v>
      </c>
      <c r="B22" s="15" t="s">
        <v>151</v>
      </c>
      <c r="C22" s="15" t="s">
        <v>35</v>
      </c>
      <c r="D22" s="15" t="s">
        <v>126</v>
      </c>
      <c r="E22" s="15" t="s">
        <v>25</v>
      </c>
    </row>
    <row r="23" spans="1:5" ht="30">
      <c r="A23" s="15" t="s">
        <v>72</v>
      </c>
      <c r="B23" s="15" t="s">
        <v>26</v>
      </c>
      <c r="C23" s="15" t="s">
        <v>37</v>
      </c>
      <c r="D23" s="15" t="s">
        <v>564</v>
      </c>
      <c r="E23" s="15" t="s">
        <v>38</v>
      </c>
    </row>
    <row r="24" spans="1:5" ht="28.5">
      <c r="A24" s="19" t="s">
        <v>65</v>
      </c>
      <c r="B24" s="19" t="s">
        <v>50</v>
      </c>
      <c r="C24" s="19" t="s">
        <v>53</v>
      </c>
      <c r="D24" s="16" t="s">
        <v>39</v>
      </c>
      <c r="E24" s="19" t="s">
        <v>40</v>
      </c>
    </row>
    <row r="25" spans="1:5" ht="28.5">
      <c r="A25" s="19" t="s">
        <v>66</v>
      </c>
      <c r="B25" s="19" t="s">
        <v>51</v>
      </c>
      <c r="C25" s="19" t="s">
        <v>265</v>
      </c>
      <c r="D25" s="16" t="s">
        <v>30</v>
      </c>
      <c r="E25" s="19" t="s">
        <v>41</v>
      </c>
    </row>
    <row r="26" spans="1:5" ht="28.5">
      <c r="A26" s="19" t="s">
        <v>49</v>
      </c>
      <c r="B26" s="19" t="s">
        <v>52</v>
      </c>
      <c r="C26" s="19" t="s">
        <v>54</v>
      </c>
      <c r="D26" s="16" t="s">
        <v>42</v>
      </c>
      <c r="E26" s="19" t="s">
        <v>55</v>
      </c>
    </row>
    <row r="27" spans="1:5" ht="28.5">
      <c r="A27" s="19" t="s">
        <v>46</v>
      </c>
      <c r="B27" s="19"/>
      <c r="C27" s="19" t="s">
        <v>57</v>
      </c>
      <c r="D27" s="16" t="s">
        <v>71</v>
      </c>
      <c r="E27" s="19" t="s">
        <v>70</v>
      </c>
    </row>
    <row r="28" spans="1:5" ht="28.5">
      <c r="A28" s="19" t="s">
        <v>67</v>
      </c>
      <c r="B28" s="19"/>
      <c r="C28" s="16" t="s">
        <v>58</v>
      </c>
      <c r="D28" s="16" t="s">
        <v>31</v>
      </c>
      <c r="E28" s="19" t="s">
        <v>43</v>
      </c>
    </row>
    <row r="29" spans="1:5" ht="28.5">
      <c r="A29" s="19" t="s">
        <v>68</v>
      </c>
      <c r="B29" s="19"/>
      <c r="C29" s="19" t="s">
        <v>33</v>
      </c>
      <c r="E29" s="19" t="s">
        <v>32</v>
      </c>
    </row>
    <row r="30" spans="1:5" ht="28.5">
      <c r="A30" s="16" t="s">
        <v>61</v>
      </c>
      <c r="B30" s="19"/>
      <c r="C30" s="19" t="s">
        <v>223</v>
      </c>
      <c r="E30" s="19" t="s">
        <v>44</v>
      </c>
    </row>
    <row r="31" spans="1:5" ht="28.5">
      <c r="A31" s="17"/>
      <c r="B31" s="19"/>
      <c r="C31" s="19" t="s">
        <v>47</v>
      </c>
      <c r="D31" s="19"/>
      <c r="E31" s="19" t="s">
        <v>33</v>
      </c>
    </row>
    <row r="32" spans="1:5" ht="28.5">
      <c r="A32" s="17"/>
      <c r="B32" s="19"/>
      <c r="C32" s="19"/>
      <c r="D32" s="19"/>
      <c r="E32" s="19" t="s">
        <v>123</v>
      </c>
    </row>
    <row r="33" spans="1:5" ht="29.25" thickBot="1">
      <c r="A33" s="20"/>
      <c r="B33" s="21"/>
      <c r="C33" s="18"/>
      <c r="D33" s="22"/>
      <c r="E33" s="19" t="s">
        <v>56</v>
      </c>
    </row>
    <row r="34" spans="1:5" s="23" customFormat="1" ht="30">
      <c r="A34" s="255" t="s">
        <v>279</v>
      </c>
      <c r="B34" s="256"/>
      <c r="C34" s="256"/>
      <c r="D34" s="256"/>
      <c r="E34" s="257"/>
    </row>
    <row r="35" spans="1:5" s="24" customFormat="1" ht="30">
      <c r="A35" s="15" t="s">
        <v>34</v>
      </c>
      <c r="B35" s="14" t="s">
        <v>271</v>
      </c>
      <c r="C35" s="15" t="s">
        <v>275</v>
      </c>
      <c r="D35" s="15"/>
      <c r="E35" s="15"/>
    </row>
    <row r="36" spans="1:5" s="24" customFormat="1" ht="30">
      <c r="A36" s="15" t="s">
        <v>45</v>
      </c>
      <c r="B36" s="15" t="s">
        <v>434</v>
      </c>
      <c r="C36" s="14" t="s">
        <v>267</v>
      </c>
      <c r="D36" s="25"/>
      <c r="E36" s="25"/>
    </row>
    <row r="37" spans="1:5" s="24" customFormat="1" ht="30">
      <c r="A37" s="15" t="s">
        <v>36</v>
      </c>
      <c r="B37" s="15" t="s">
        <v>26</v>
      </c>
      <c r="C37" s="15" t="s">
        <v>37</v>
      </c>
      <c r="D37" s="26"/>
      <c r="E37" s="25"/>
    </row>
    <row r="38" spans="1:5" s="24" customFormat="1" ht="28.5">
      <c r="A38" s="19"/>
      <c r="B38" s="16"/>
      <c r="C38" s="19" t="s">
        <v>131</v>
      </c>
      <c r="E38" s="27"/>
    </row>
    <row r="39" spans="1:5" s="24" customFormat="1" ht="28.5">
      <c r="A39" s="25"/>
      <c r="B39" s="16" t="s">
        <v>130</v>
      </c>
      <c r="C39" s="19" t="s">
        <v>436</v>
      </c>
      <c r="D39" s="26"/>
      <c r="E39" s="27"/>
    </row>
    <row r="40" spans="1:5" s="24" customFormat="1" ht="28.5">
      <c r="A40" s="17"/>
      <c r="B40" s="16" t="s">
        <v>435</v>
      </c>
      <c r="C40" s="19" t="s">
        <v>96</v>
      </c>
      <c r="D40" s="17"/>
      <c r="E40" s="27"/>
    </row>
    <row r="41" spans="1:5" s="24" customFormat="1" ht="28.5">
      <c r="A41" s="17"/>
      <c r="B41" s="16"/>
      <c r="C41" s="19" t="s">
        <v>437</v>
      </c>
      <c r="E41" s="28"/>
    </row>
    <row r="42" spans="1:5" s="24" customFormat="1" ht="30">
      <c r="A42" s="29"/>
      <c r="C42" s="19" t="s">
        <v>132</v>
      </c>
      <c r="D42" s="15"/>
      <c r="E42" s="28"/>
    </row>
    <row r="43" spans="1:5" s="24" customFormat="1" ht="28.5">
      <c r="A43" s="29"/>
      <c r="B43" s="30" t="s">
        <v>95</v>
      </c>
      <c r="C43" s="27" t="s">
        <v>133</v>
      </c>
      <c r="D43" s="31"/>
      <c r="E43" s="28"/>
    </row>
    <row r="44" spans="1:5" s="24" customFormat="1" ht="28.5">
      <c r="A44" s="21"/>
      <c r="B44" s="32"/>
      <c r="C44" s="16" t="s">
        <v>64</v>
      </c>
      <c r="D44" s="33"/>
      <c r="E44" s="28"/>
    </row>
    <row r="45" spans="1:5" s="24" customFormat="1" ht="30">
      <c r="A45" s="34"/>
      <c r="B45" s="35"/>
      <c r="C45" s="16" t="s">
        <v>33</v>
      </c>
      <c r="D45" s="33"/>
      <c r="E45" s="16"/>
    </row>
    <row r="46" spans="1:5" s="24" customFormat="1" ht="30.75" thickBot="1">
      <c r="A46" s="20"/>
      <c r="B46" s="36"/>
      <c r="C46" s="38" t="s">
        <v>134</v>
      </c>
      <c r="D46" s="37"/>
      <c r="E46" s="38"/>
    </row>
  </sheetData>
  <mergeCells count="7">
    <mergeCell ref="A34:E34"/>
    <mergeCell ref="A20:E20"/>
    <mergeCell ref="A1:E1"/>
    <mergeCell ref="A2:E2"/>
    <mergeCell ref="A3:E3"/>
    <mergeCell ref="A4:E4"/>
    <mergeCell ref="A6:E6"/>
  </mergeCells>
  <printOptions horizontalCentered="1"/>
  <pageMargins left="0.25" right="0.25" top="0.75" bottom="0.75" header="0.3" footer="0.3"/>
  <pageSetup paperSize="9" scale="4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4"/>
  <sheetViews>
    <sheetView view="pageBreakPreview" topLeftCell="A20" zoomScale="62" zoomScaleNormal="51" zoomScaleSheetLayoutView="62" workbookViewId="0">
      <selection activeCell="K32" sqref="K32"/>
    </sheetView>
  </sheetViews>
  <sheetFormatPr defaultRowHeight="22.5"/>
  <cols>
    <col min="1" max="1" width="4" style="47" customWidth="1"/>
    <col min="2" max="2" width="54.7109375" style="45" bestFit="1" customWidth="1"/>
    <col min="3" max="3" width="22.5703125" style="45" customWidth="1"/>
    <col min="4" max="4" width="34.7109375" style="45" customWidth="1"/>
    <col min="5" max="5" width="58" style="45" bestFit="1" customWidth="1"/>
    <col min="6" max="6" width="5.7109375" style="45" customWidth="1"/>
    <col min="7" max="256" width="9.140625" style="45"/>
    <col min="257" max="257" width="4" style="45" customWidth="1"/>
    <col min="258" max="258" width="38.7109375" style="45" customWidth="1"/>
    <col min="259" max="260" width="20.7109375" style="45" customWidth="1"/>
    <col min="261" max="261" width="38.7109375" style="45" customWidth="1"/>
    <col min="262" max="262" width="5.7109375" style="45" customWidth="1"/>
    <col min="263" max="512" width="9.140625" style="45"/>
    <col min="513" max="513" width="4" style="45" customWidth="1"/>
    <col min="514" max="514" width="38.7109375" style="45" customWidth="1"/>
    <col min="515" max="516" width="20.7109375" style="45" customWidth="1"/>
    <col min="517" max="517" width="38.7109375" style="45" customWidth="1"/>
    <col min="518" max="518" width="5.7109375" style="45" customWidth="1"/>
    <col min="519" max="768" width="9.140625" style="45"/>
    <col min="769" max="769" width="4" style="45" customWidth="1"/>
    <col min="770" max="770" width="38.7109375" style="45" customWidth="1"/>
    <col min="771" max="772" width="20.7109375" style="45" customWidth="1"/>
    <col min="773" max="773" width="38.7109375" style="45" customWidth="1"/>
    <col min="774" max="774" width="5.7109375" style="45" customWidth="1"/>
    <col min="775" max="1024" width="9.140625" style="45"/>
    <col min="1025" max="1025" width="4" style="45" customWidth="1"/>
    <col min="1026" max="1026" width="38.7109375" style="45" customWidth="1"/>
    <col min="1027" max="1028" width="20.7109375" style="45" customWidth="1"/>
    <col min="1029" max="1029" width="38.7109375" style="45" customWidth="1"/>
    <col min="1030" max="1030" width="5.7109375" style="45" customWidth="1"/>
    <col min="1031" max="1280" width="9.140625" style="45"/>
    <col min="1281" max="1281" width="4" style="45" customWidth="1"/>
    <col min="1282" max="1282" width="38.7109375" style="45" customWidth="1"/>
    <col min="1283" max="1284" width="20.7109375" style="45" customWidth="1"/>
    <col min="1285" max="1285" width="38.7109375" style="45" customWidth="1"/>
    <col min="1286" max="1286" width="5.7109375" style="45" customWidth="1"/>
    <col min="1287" max="1536" width="9.140625" style="45"/>
    <col min="1537" max="1537" width="4" style="45" customWidth="1"/>
    <col min="1538" max="1538" width="38.7109375" style="45" customWidth="1"/>
    <col min="1539" max="1540" width="20.7109375" style="45" customWidth="1"/>
    <col min="1541" max="1541" width="38.7109375" style="45" customWidth="1"/>
    <col min="1542" max="1542" width="5.7109375" style="45" customWidth="1"/>
    <col min="1543" max="1792" width="9.140625" style="45"/>
    <col min="1793" max="1793" width="4" style="45" customWidth="1"/>
    <col min="1794" max="1794" width="38.7109375" style="45" customWidth="1"/>
    <col min="1795" max="1796" width="20.7109375" style="45" customWidth="1"/>
    <col min="1797" max="1797" width="38.7109375" style="45" customWidth="1"/>
    <col min="1798" max="1798" width="5.7109375" style="45" customWidth="1"/>
    <col min="1799" max="2048" width="9.140625" style="45"/>
    <col min="2049" max="2049" width="4" style="45" customWidth="1"/>
    <col min="2050" max="2050" width="38.7109375" style="45" customWidth="1"/>
    <col min="2051" max="2052" width="20.7109375" style="45" customWidth="1"/>
    <col min="2053" max="2053" width="38.7109375" style="45" customWidth="1"/>
    <col min="2054" max="2054" width="5.7109375" style="45" customWidth="1"/>
    <col min="2055" max="2304" width="9.140625" style="45"/>
    <col min="2305" max="2305" width="4" style="45" customWidth="1"/>
    <col min="2306" max="2306" width="38.7109375" style="45" customWidth="1"/>
    <col min="2307" max="2308" width="20.7109375" style="45" customWidth="1"/>
    <col min="2309" max="2309" width="38.7109375" style="45" customWidth="1"/>
    <col min="2310" max="2310" width="5.7109375" style="45" customWidth="1"/>
    <col min="2311" max="2560" width="9.140625" style="45"/>
    <col min="2561" max="2561" width="4" style="45" customWidth="1"/>
    <col min="2562" max="2562" width="38.7109375" style="45" customWidth="1"/>
    <col min="2563" max="2564" width="20.7109375" style="45" customWidth="1"/>
    <col min="2565" max="2565" width="38.7109375" style="45" customWidth="1"/>
    <col min="2566" max="2566" width="5.7109375" style="45" customWidth="1"/>
    <col min="2567" max="2816" width="9.140625" style="45"/>
    <col min="2817" max="2817" width="4" style="45" customWidth="1"/>
    <col min="2818" max="2818" width="38.7109375" style="45" customWidth="1"/>
    <col min="2819" max="2820" width="20.7109375" style="45" customWidth="1"/>
    <col min="2821" max="2821" width="38.7109375" style="45" customWidth="1"/>
    <col min="2822" max="2822" width="5.7109375" style="45" customWidth="1"/>
    <col min="2823" max="3072" width="9.140625" style="45"/>
    <col min="3073" max="3073" width="4" style="45" customWidth="1"/>
    <col min="3074" max="3074" width="38.7109375" style="45" customWidth="1"/>
    <col min="3075" max="3076" width="20.7109375" style="45" customWidth="1"/>
    <col min="3077" max="3077" width="38.7109375" style="45" customWidth="1"/>
    <col min="3078" max="3078" width="5.7109375" style="45" customWidth="1"/>
    <col min="3079" max="3328" width="9.140625" style="45"/>
    <col min="3329" max="3329" width="4" style="45" customWidth="1"/>
    <col min="3330" max="3330" width="38.7109375" style="45" customWidth="1"/>
    <col min="3331" max="3332" width="20.7109375" style="45" customWidth="1"/>
    <col min="3333" max="3333" width="38.7109375" style="45" customWidth="1"/>
    <col min="3334" max="3334" width="5.7109375" style="45" customWidth="1"/>
    <col min="3335" max="3584" width="9.140625" style="45"/>
    <col min="3585" max="3585" width="4" style="45" customWidth="1"/>
    <col min="3586" max="3586" width="38.7109375" style="45" customWidth="1"/>
    <col min="3587" max="3588" width="20.7109375" style="45" customWidth="1"/>
    <col min="3589" max="3589" width="38.7109375" style="45" customWidth="1"/>
    <col min="3590" max="3590" width="5.7109375" style="45" customWidth="1"/>
    <col min="3591" max="3840" width="9.140625" style="45"/>
    <col min="3841" max="3841" width="4" style="45" customWidth="1"/>
    <col min="3842" max="3842" width="38.7109375" style="45" customWidth="1"/>
    <col min="3843" max="3844" width="20.7109375" style="45" customWidth="1"/>
    <col min="3845" max="3845" width="38.7109375" style="45" customWidth="1"/>
    <col min="3846" max="3846" width="5.7109375" style="45" customWidth="1"/>
    <col min="3847" max="4096" width="9.140625" style="45"/>
    <col min="4097" max="4097" width="4" style="45" customWidth="1"/>
    <col min="4098" max="4098" width="38.7109375" style="45" customWidth="1"/>
    <col min="4099" max="4100" width="20.7109375" style="45" customWidth="1"/>
    <col min="4101" max="4101" width="38.7109375" style="45" customWidth="1"/>
    <col min="4102" max="4102" width="5.7109375" style="45" customWidth="1"/>
    <col min="4103" max="4352" width="9.140625" style="45"/>
    <col min="4353" max="4353" width="4" style="45" customWidth="1"/>
    <col min="4354" max="4354" width="38.7109375" style="45" customWidth="1"/>
    <col min="4355" max="4356" width="20.7109375" style="45" customWidth="1"/>
    <col min="4357" max="4357" width="38.7109375" style="45" customWidth="1"/>
    <col min="4358" max="4358" width="5.7109375" style="45" customWidth="1"/>
    <col min="4359" max="4608" width="9.140625" style="45"/>
    <col min="4609" max="4609" width="4" style="45" customWidth="1"/>
    <col min="4610" max="4610" width="38.7109375" style="45" customWidth="1"/>
    <col min="4611" max="4612" width="20.7109375" style="45" customWidth="1"/>
    <col min="4613" max="4613" width="38.7109375" style="45" customWidth="1"/>
    <col min="4614" max="4614" width="5.7109375" style="45" customWidth="1"/>
    <col min="4615" max="4864" width="9.140625" style="45"/>
    <col min="4865" max="4865" width="4" style="45" customWidth="1"/>
    <col min="4866" max="4866" width="38.7109375" style="45" customWidth="1"/>
    <col min="4867" max="4868" width="20.7109375" style="45" customWidth="1"/>
    <col min="4869" max="4869" width="38.7109375" style="45" customWidth="1"/>
    <col min="4870" max="4870" width="5.7109375" style="45" customWidth="1"/>
    <col min="4871" max="5120" width="9.140625" style="45"/>
    <col min="5121" max="5121" width="4" style="45" customWidth="1"/>
    <col min="5122" max="5122" width="38.7109375" style="45" customWidth="1"/>
    <col min="5123" max="5124" width="20.7109375" style="45" customWidth="1"/>
    <col min="5125" max="5125" width="38.7109375" style="45" customWidth="1"/>
    <col min="5126" max="5126" width="5.7109375" style="45" customWidth="1"/>
    <col min="5127" max="5376" width="9.140625" style="45"/>
    <col min="5377" max="5377" width="4" style="45" customWidth="1"/>
    <col min="5378" max="5378" width="38.7109375" style="45" customWidth="1"/>
    <col min="5379" max="5380" width="20.7109375" style="45" customWidth="1"/>
    <col min="5381" max="5381" width="38.7109375" style="45" customWidth="1"/>
    <col min="5382" max="5382" width="5.7109375" style="45" customWidth="1"/>
    <col min="5383" max="5632" width="9.140625" style="45"/>
    <col min="5633" max="5633" width="4" style="45" customWidth="1"/>
    <col min="5634" max="5634" width="38.7109375" style="45" customWidth="1"/>
    <col min="5635" max="5636" width="20.7109375" style="45" customWidth="1"/>
    <col min="5637" max="5637" width="38.7109375" style="45" customWidth="1"/>
    <col min="5638" max="5638" width="5.7109375" style="45" customWidth="1"/>
    <col min="5639" max="5888" width="9.140625" style="45"/>
    <col min="5889" max="5889" width="4" style="45" customWidth="1"/>
    <col min="5890" max="5890" width="38.7109375" style="45" customWidth="1"/>
    <col min="5891" max="5892" width="20.7109375" style="45" customWidth="1"/>
    <col min="5893" max="5893" width="38.7109375" style="45" customWidth="1"/>
    <col min="5894" max="5894" width="5.7109375" style="45" customWidth="1"/>
    <col min="5895" max="6144" width="9.140625" style="45"/>
    <col min="6145" max="6145" width="4" style="45" customWidth="1"/>
    <col min="6146" max="6146" width="38.7109375" style="45" customWidth="1"/>
    <col min="6147" max="6148" width="20.7109375" style="45" customWidth="1"/>
    <col min="6149" max="6149" width="38.7109375" style="45" customWidth="1"/>
    <col min="6150" max="6150" width="5.7109375" style="45" customWidth="1"/>
    <col min="6151" max="6400" width="9.140625" style="45"/>
    <col min="6401" max="6401" width="4" style="45" customWidth="1"/>
    <col min="6402" max="6402" width="38.7109375" style="45" customWidth="1"/>
    <col min="6403" max="6404" width="20.7109375" style="45" customWidth="1"/>
    <col min="6405" max="6405" width="38.7109375" style="45" customWidth="1"/>
    <col min="6406" max="6406" width="5.7109375" style="45" customWidth="1"/>
    <col min="6407" max="6656" width="9.140625" style="45"/>
    <col min="6657" max="6657" width="4" style="45" customWidth="1"/>
    <col min="6658" max="6658" width="38.7109375" style="45" customWidth="1"/>
    <col min="6659" max="6660" width="20.7109375" style="45" customWidth="1"/>
    <col min="6661" max="6661" width="38.7109375" style="45" customWidth="1"/>
    <col min="6662" max="6662" width="5.7109375" style="45" customWidth="1"/>
    <col min="6663" max="6912" width="9.140625" style="45"/>
    <col min="6913" max="6913" width="4" style="45" customWidth="1"/>
    <col min="6914" max="6914" width="38.7109375" style="45" customWidth="1"/>
    <col min="6915" max="6916" width="20.7109375" style="45" customWidth="1"/>
    <col min="6917" max="6917" width="38.7109375" style="45" customWidth="1"/>
    <col min="6918" max="6918" width="5.7109375" style="45" customWidth="1"/>
    <col min="6919" max="7168" width="9.140625" style="45"/>
    <col min="7169" max="7169" width="4" style="45" customWidth="1"/>
    <col min="7170" max="7170" width="38.7109375" style="45" customWidth="1"/>
    <col min="7171" max="7172" width="20.7109375" style="45" customWidth="1"/>
    <col min="7173" max="7173" width="38.7109375" style="45" customWidth="1"/>
    <col min="7174" max="7174" width="5.7109375" style="45" customWidth="1"/>
    <col min="7175" max="7424" width="9.140625" style="45"/>
    <col min="7425" max="7425" width="4" style="45" customWidth="1"/>
    <col min="7426" max="7426" width="38.7109375" style="45" customWidth="1"/>
    <col min="7427" max="7428" width="20.7109375" style="45" customWidth="1"/>
    <col min="7429" max="7429" width="38.7109375" style="45" customWidth="1"/>
    <col min="7430" max="7430" width="5.7109375" style="45" customWidth="1"/>
    <col min="7431" max="7680" width="9.140625" style="45"/>
    <col min="7681" max="7681" width="4" style="45" customWidth="1"/>
    <col min="7682" max="7682" width="38.7109375" style="45" customWidth="1"/>
    <col min="7683" max="7684" width="20.7109375" style="45" customWidth="1"/>
    <col min="7685" max="7685" width="38.7109375" style="45" customWidth="1"/>
    <col min="7686" max="7686" width="5.7109375" style="45" customWidth="1"/>
    <col min="7687" max="7936" width="9.140625" style="45"/>
    <col min="7937" max="7937" width="4" style="45" customWidth="1"/>
    <col min="7938" max="7938" width="38.7109375" style="45" customWidth="1"/>
    <col min="7939" max="7940" width="20.7109375" style="45" customWidth="1"/>
    <col min="7941" max="7941" width="38.7109375" style="45" customWidth="1"/>
    <col min="7942" max="7942" width="5.7109375" style="45" customWidth="1"/>
    <col min="7943" max="8192" width="9.140625" style="45"/>
    <col min="8193" max="8193" width="4" style="45" customWidth="1"/>
    <col min="8194" max="8194" width="38.7109375" style="45" customWidth="1"/>
    <col min="8195" max="8196" width="20.7109375" style="45" customWidth="1"/>
    <col min="8197" max="8197" width="38.7109375" style="45" customWidth="1"/>
    <col min="8198" max="8198" width="5.7109375" style="45" customWidth="1"/>
    <col min="8199" max="8448" width="9.140625" style="45"/>
    <col min="8449" max="8449" width="4" style="45" customWidth="1"/>
    <col min="8450" max="8450" width="38.7109375" style="45" customWidth="1"/>
    <col min="8451" max="8452" width="20.7109375" style="45" customWidth="1"/>
    <col min="8453" max="8453" width="38.7109375" style="45" customWidth="1"/>
    <col min="8454" max="8454" width="5.7109375" style="45" customWidth="1"/>
    <col min="8455" max="8704" width="9.140625" style="45"/>
    <col min="8705" max="8705" width="4" style="45" customWidth="1"/>
    <col min="8706" max="8706" width="38.7109375" style="45" customWidth="1"/>
    <col min="8707" max="8708" width="20.7109375" style="45" customWidth="1"/>
    <col min="8709" max="8709" width="38.7109375" style="45" customWidth="1"/>
    <col min="8710" max="8710" width="5.7109375" style="45" customWidth="1"/>
    <col min="8711" max="8960" width="9.140625" style="45"/>
    <col min="8961" max="8961" width="4" style="45" customWidth="1"/>
    <col min="8962" max="8962" width="38.7109375" style="45" customWidth="1"/>
    <col min="8963" max="8964" width="20.7109375" style="45" customWidth="1"/>
    <col min="8965" max="8965" width="38.7109375" style="45" customWidth="1"/>
    <col min="8966" max="8966" width="5.7109375" style="45" customWidth="1"/>
    <col min="8967" max="9216" width="9.140625" style="45"/>
    <col min="9217" max="9217" width="4" style="45" customWidth="1"/>
    <col min="9218" max="9218" width="38.7109375" style="45" customWidth="1"/>
    <col min="9219" max="9220" width="20.7109375" style="45" customWidth="1"/>
    <col min="9221" max="9221" width="38.7109375" style="45" customWidth="1"/>
    <col min="9222" max="9222" width="5.7109375" style="45" customWidth="1"/>
    <col min="9223" max="9472" width="9.140625" style="45"/>
    <col min="9473" max="9473" width="4" style="45" customWidth="1"/>
    <col min="9474" max="9474" width="38.7109375" style="45" customWidth="1"/>
    <col min="9475" max="9476" width="20.7109375" style="45" customWidth="1"/>
    <col min="9477" max="9477" width="38.7109375" style="45" customWidth="1"/>
    <col min="9478" max="9478" width="5.7109375" style="45" customWidth="1"/>
    <col min="9479" max="9728" width="9.140625" style="45"/>
    <col min="9729" max="9729" width="4" style="45" customWidth="1"/>
    <col min="9730" max="9730" width="38.7109375" style="45" customWidth="1"/>
    <col min="9731" max="9732" width="20.7109375" style="45" customWidth="1"/>
    <col min="9733" max="9733" width="38.7109375" style="45" customWidth="1"/>
    <col min="9734" max="9734" width="5.7109375" style="45" customWidth="1"/>
    <col min="9735" max="9984" width="9.140625" style="45"/>
    <col min="9985" max="9985" width="4" style="45" customWidth="1"/>
    <col min="9986" max="9986" width="38.7109375" style="45" customWidth="1"/>
    <col min="9987" max="9988" width="20.7109375" style="45" customWidth="1"/>
    <col min="9989" max="9989" width="38.7109375" style="45" customWidth="1"/>
    <col min="9990" max="9990" width="5.7109375" style="45" customWidth="1"/>
    <col min="9991" max="10240" width="9.140625" style="45"/>
    <col min="10241" max="10241" width="4" style="45" customWidth="1"/>
    <col min="10242" max="10242" width="38.7109375" style="45" customWidth="1"/>
    <col min="10243" max="10244" width="20.7109375" style="45" customWidth="1"/>
    <col min="10245" max="10245" width="38.7109375" style="45" customWidth="1"/>
    <col min="10246" max="10246" width="5.7109375" style="45" customWidth="1"/>
    <col min="10247" max="10496" width="9.140625" style="45"/>
    <col min="10497" max="10497" width="4" style="45" customWidth="1"/>
    <col min="10498" max="10498" width="38.7109375" style="45" customWidth="1"/>
    <col min="10499" max="10500" width="20.7109375" style="45" customWidth="1"/>
    <col min="10501" max="10501" width="38.7109375" style="45" customWidth="1"/>
    <col min="10502" max="10502" width="5.7109375" style="45" customWidth="1"/>
    <col min="10503" max="10752" width="9.140625" style="45"/>
    <col min="10753" max="10753" width="4" style="45" customWidth="1"/>
    <col min="10754" max="10754" width="38.7109375" style="45" customWidth="1"/>
    <col min="10755" max="10756" width="20.7109375" style="45" customWidth="1"/>
    <col min="10757" max="10757" width="38.7109375" style="45" customWidth="1"/>
    <col min="10758" max="10758" width="5.7109375" style="45" customWidth="1"/>
    <col min="10759" max="11008" width="9.140625" style="45"/>
    <col min="11009" max="11009" width="4" style="45" customWidth="1"/>
    <col min="11010" max="11010" width="38.7109375" style="45" customWidth="1"/>
    <col min="11011" max="11012" width="20.7109375" style="45" customWidth="1"/>
    <col min="11013" max="11013" width="38.7109375" style="45" customWidth="1"/>
    <col min="11014" max="11014" width="5.7109375" style="45" customWidth="1"/>
    <col min="11015" max="11264" width="9.140625" style="45"/>
    <col min="11265" max="11265" width="4" style="45" customWidth="1"/>
    <col min="11266" max="11266" width="38.7109375" style="45" customWidth="1"/>
    <col min="11267" max="11268" width="20.7109375" style="45" customWidth="1"/>
    <col min="11269" max="11269" width="38.7109375" style="45" customWidth="1"/>
    <col min="11270" max="11270" width="5.7109375" style="45" customWidth="1"/>
    <col min="11271" max="11520" width="9.140625" style="45"/>
    <col min="11521" max="11521" width="4" style="45" customWidth="1"/>
    <col min="11522" max="11522" width="38.7109375" style="45" customWidth="1"/>
    <col min="11523" max="11524" width="20.7109375" style="45" customWidth="1"/>
    <col min="11525" max="11525" width="38.7109375" style="45" customWidth="1"/>
    <col min="11526" max="11526" width="5.7109375" style="45" customWidth="1"/>
    <col min="11527" max="11776" width="9.140625" style="45"/>
    <col min="11777" max="11777" width="4" style="45" customWidth="1"/>
    <col min="11778" max="11778" width="38.7109375" style="45" customWidth="1"/>
    <col min="11779" max="11780" width="20.7109375" style="45" customWidth="1"/>
    <col min="11781" max="11781" width="38.7109375" style="45" customWidth="1"/>
    <col min="11782" max="11782" width="5.7109375" style="45" customWidth="1"/>
    <col min="11783" max="12032" width="9.140625" style="45"/>
    <col min="12033" max="12033" width="4" style="45" customWidth="1"/>
    <col min="12034" max="12034" width="38.7109375" style="45" customWidth="1"/>
    <col min="12035" max="12036" width="20.7109375" style="45" customWidth="1"/>
    <col min="12037" max="12037" width="38.7109375" style="45" customWidth="1"/>
    <col min="12038" max="12038" width="5.7109375" style="45" customWidth="1"/>
    <col min="12039" max="12288" width="9.140625" style="45"/>
    <col min="12289" max="12289" width="4" style="45" customWidth="1"/>
    <col min="12290" max="12290" width="38.7109375" style="45" customWidth="1"/>
    <col min="12291" max="12292" width="20.7109375" style="45" customWidth="1"/>
    <col min="12293" max="12293" width="38.7109375" style="45" customWidth="1"/>
    <col min="12294" max="12294" width="5.7109375" style="45" customWidth="1"/>
    <col min="12295" max="12544" width="9.140625" style="45"/>
    <col min="12545" max="12545" width="4" style="45" customWidth="1"/>
    <col min="12546" max="12546" width="38.7109375" style="45" customWidth="1"/>
    <col min="12547" max="12548" width="20.7109375" style="45" customWidth="1"/>
    <col min="12549" max="12549" width="38.7109375" style="45" customWidth="1"/>
    <col min="12550" max="12550" width="5.7109375" style="45" customWidth="1"/>
    <col min="12551" max="12800" width="9.140625" style="45"/>
    <col min="12801" max="12801" width="4" style="45" customWidth="1"/>
    <col min="12802" max="12802" width="38.7109375" style="45" customWidth="1"/>
    <col min="12803" max="12804" width="20.7109375" style="45" customWidth="1"/>
    <col min="12805" max="12805" width="38.7109375" style="45" customWidth="1"/>
    <col min="12806" max="12806" width="5.7109375" style="45" customWidth="1"/>
    <col min="12807" max="13056" width="9.140625" style="45"/>
    <col min="13057" max="13057" width="4" style="45" customWidth="1"/>
    <col min="13058" max="13058" width="38.7109375" style="45" customWidth="1"/>
    <col min="13059" max="13060" width="20.7109375" style="45" customWidth="1"/>
    <col min="13061" max="13061" width="38.7109375" style="45" customWidth="1"/>
    <col min="13062" max="13062" width="5.7109375" style="45" customWidth="1"/>
    <col min="13063" max="13312" width="9.140625" style="45"/>
    <col min="13313" max="13313" width="4" style="45" customWidth="1"/>
    <col min="13314" max="13314" width="38.7109375" style="45" customWidth="1"/>
    <col min="13315" max="13316" width="20.7109375" style="45" customWidth="1"/>
    <col min="13317" max="13317" width="38.7109375" style="45" customWidth="1"/>
    <col min="13318" max="13318" width="5.7109375" style="45" customWidth="1"/>
    <col min="13319" max="13568" width="9.140625" style="45"/>
    <col min="13569" max="13569" width="4" style="45" customWidth="1"/>
    <col min="13570" max="13570" width="38.7109375" style="45" customWidth="1"/>
    <col min="13571" max="13572" width="20.7109375" style="45" customWidth="1"/>
    <col min="13573" max="13573" width="38.7109375" style="45" customWidth="1"/>
    <col min="13574" max="13574" width="5.7109375" style="45" customWidth="1"/>
    <col min="13575" max="13824" width="9.140625" style="45"/>
    <col min="13825" max="13825" width="4" style="45" customWidth="1"/>
    <col min="13826" max="13826" width="38.7109375" style="45" customWidth="1"/>
    <col min="13827" max="13828" width="20.7109375" style="45" customWidth="1"/>
    <col min="13829" max="13829" width="38.7109375" style="45" customWidth="1"/>
    <col min="13830" max="13830" width="5.7109375" style="45" customWidth="1"/>
    <col min="13831" max="14080" width="9.140625" style="45"/>
    <col min="14081" max="14081" width="4" style="45" customWidth="1"/>
    <col min="14082" max="14082" width="38.7109375" style="45" customWidth="1"/>
    <col min="14083" max="14084" width="20.7109375" style="45" customWidth="1"/>
    <col min="14085" max="14085" width="38.7109375" style="45" customWidth="1"/>
    <col min="14086" max="14086" width="5.7109375" style="45" customWidth="1"/>
    <col min="14087" max="14336" width="9.140625" style="45"/>
    <col min="14337" max="14337" width="4" style="45" customWidth="1"/>
    <col min="14338" max="14338" width="38.7109375" style="45" customWidth="1"/>
    <col min="14339" max="14340" width="20.7109375" style="45" customWidth="1"/>
    <col min="14341" max="14341" width="38.7109375" style="45" customWidth="1"/>
    <col min="14342" max="14342" width="5.7109375" style="45" customWidth="1"/>
    <col min="14343" max="14592" width="9.140625" style="45"/>
    <col min="14593" max="14593" width="4" style="45" customWidth="1"/>
    <col min="14594" max="14594" width="38.7109375" style="45" customWidth="1"/>
    <col min="14595" max="14596" width="20.7109375" style="45" customWidth="1"/>
    <col min="14597" max="14597" width="38.7109375" style="45" customWidth="1"/>
    <col min="14598" max="14598" width="5.7109375" style="45" customWidth="1"/>
    <col min="14599" max="14848" width="9.140625" style="45"/>
    <col min="14849" max="14849" width="4" style="45" customWidth="1"/>
    <col min="14850" max="14850" width="38.7109375" style="45" customWidth="1"/>
    <col min="14851" max="14852" width="20.7109375" style="45" customWidth="1"/>
    <col min="14853" max="14853" width="38.7109375" style="45" customWidth="1"/>
    <col min="14854" max="14854" width="5.7109375" style="45" customWidth="1"/>
    <col min="14855" max="15104" width="9.140625" style="45"/>
    <col min="15105" max="15105" width="4" style="45" customWidth="1"/>
    <col min="15106" max="15106" width="38.7109375" style="45" customWidth="1"/>
    <col min="15107" max="15108" width="20.7109375" style="45" customWidth="1"/>
    <col min="15109" max="15109" width="38.7109375" style="45" customWidth="1"/>
    <col min="15110" max="15110" width="5.7109375" style="45" customWidth="1"/>
    <col min="15111" max="15360" width="9.140625" style="45"/>
    <col min="15361" max="15361" width="4" style="45" customWidth="1"/>
    <col min="15362" max="15362" width="38.7109375" style="45" customWidth="1"/>
    <col min="15363" max="15364" width="20.7109375" style="45" customWidth="1"/>
    <col min="15365" max="15365" width="38.7109375" style="45" customWidth="1"/>
    <col min="15366" max="15366" width="5.7109375" style="45" customWidth="1"/>
    <col min="15367" max="15616" width="9.140625" style="45"/>
    <col min="15617" max="15617" width="4" style="45" customWidth="1"/>
    <col min="15618" max="15618" width="38.7109375" style="45" customWidth="1"/>
    <col min="15619" max="15620" width="20.7109375" style="45" customWidth="1"/>
    <col min="15621" max="15621" width="38.7109375" style="45" customWidth="1"/>
    <col min="15622" max="15622" width="5.7109375" style="45" customWidth="1"/>
    <col min="15623" max="15872" width="9.140625" style="45"/>
    <col min="15873" max="15873" width="4" style="45" customWidth="1"/>
    <col min="15874" max="15874" width="38.7109375" style="45" customWidth="1"/>
    <col min="15875" max="15876" width="20.7109375" style="45" customWidth="1"/>
    <col min="15877" max="15877" width="38.7109375" style="45" customWidth="1"/>
    <col min="15878" max="15878" width="5.7109375" style="45" customWidth="1"/>
    <col min="15879" max="16128" width="9.140625" style="45"/>
    <col min="16129" max="16129" width="4" style="45" customWidth="1"/>
    <col min="16130" max="16130" width="38.7109375" style="45" customWidth="1"/>
    <col min="16131" max="16132" width="20.7109375" style="45" customWidth="1"/>
    <col min="16133" max="16133" width="38.7109375" style="45" customWidth="1"/>
    <col min="16134" max="16134" width="5.7109375" style="45" customWidth="1"/>
    <col min="16135" max="16384" width="9.140625" style="45"/>
  </cols>
  <sheetData>
    <row r="1" spans="1:6" ht="26.25">
      <c r="A1" s="44" t="s">
        <v>75</v>
      </c>
      <c r="C1" s="46" t="s">
        <v>76</v>
      </c>
      <c r="D1" s="45">
        <f>COUNTIF($B$7:$E$74,C1)</f>
        <v>3</v>
      </c>
      <c r="E1" s="46" t="s">
        <v>79</v>
      </c>
      <c r="F1" s="45">
        <f>COUNTIF($B$7:$E$70,E1)</f>
        <v>1</v>
      </c>
    </row>
    <row r="2" spans="1:6" ht="26.25">
      <c r="A2" s="44" t="s">
        <v>141</v>
      </c>
      <c r="C2" s="46" t="s">
        <v>73</v>
      </c>
      <c r="D2" s="45">
        <f>COUNTIF($B$7:$E$75,C2)</f>
        <v>11</v>
      </c>
      <c r="E2" s="46" t="s">
        <v>80</v>
      </c>
      <c r="F2" s="45">
        <f>COUNTIF($B$7:$E$74,E2)</f>
        <v>1</v>
      </c>
    </row>
    <row r="3" spans="1:6" ht="26.25">
      <c r="A3" s="44"/>
      <c r="C3" s="46" t="s">
        <v>77</v>
      </c>
      <c r="D3" s="45">
        <f>COUNTIF($B$7:$E$74,C3)</f>
        <v>0</v>
      </c>
      <c r="E3" s="46" t="s">
        <v>81</v>
      </c>
      <c r="F3" s="45">
        <f>COUNTIF($B$7:$E$74,E3)</f>
        <v>2</v>
      </c>
    </row>
    <row r="4" spans="1:6">
      <c r="C4" s="46" t="s">
        <v>78</v>
      </c>
      <c r="D4" s="45">
        <f>COUNTIF($B$7:$E$71,C4)</f>
        <v>37</v>
      </c>
      <c r="E4" s="46"/>
      <c r="F4" s="45">
        <f>COUNTIF($B$7:$E$70,E4)</f>
        <v>0</v>
      </c>
    </row>
    <row r="5" spans="1:6" ht="24" thickBot="1">
      <c r="C5" s="48"/>
      <c r="D5" s="49"/>
      <c r="E5" s="50" t="s">
        <v>74</v>
      </c>
      <c r="F5" s="51">
        <f>SUM(D1:D4,F1:F4)</f>
        <v>55</v>
      </c>
    </row>
    <row r="6" spans="1:6" ht="23.25" thickTop="1">
      <c r="C6" s="46"/>
      <c r="E6" s="46"/>
    </row>
    <row r="8" spans="1:6" ht="26.25">
      <c r="B8" s="85" t="s">
        <v>439</v>
      </c>
      <c r="C8" s="53"/>
      <c r="D8" s="53"/>
      <c r="E8" s="54"/>
    </row>
    <row r="9" spans="1:6" ht="25.5">
      <c r="B9" s="271" t="s">
        <v>125</v>
      </c>
      <c r="C9" s="272"/>
      <c r="D9" s="261"/>
      <c r="E9" s="267"/>
    </row>
    <row r="10" spans="1:6">
      <c r="B10" s="265" t="s">
        <v>76</v>
      </c>
      <c r="C10" s="266"/>
      <c r="D10" s="263" t="s">
        <v>73</v>
      </c>
      <c r="E10" s="264"/>
    </row>
    <row r="11" spans="1:6" ht="25.5">
      <c r="B11" s="80" t="s">
        <v>224</v>
      </c>
      <c r="C11" s="261" t="s">
        <v>225</v>
      </c>
      <c r="D11" s="267"/>
      <c r="E11" s="81" t="s">
        <v>262</v>
      </c>
    </row>
    <row r="12" spans="1:6">
      <c r="B12" s="55" t="s">
        <v>78</v>
      </c>
      <c r="C12" s="263" t="s">
        <v>78</v>
      </c>
      <c r="D12" s="264"/>
      <c r="E12" s="93" t="s">
        <v>78</v>
      </c>
    </row>
    <row r="14" spans="1:6" ht="26.25">
      <c r="B14" s="52" t="s">
        <v>82</v>
      </c>
      <c r="C14" s="53"/>
      <c r="D14" s="53"/>
      <c r="E14" s="54"/>
    </row>
    <row r="15" spans="1:6" ht="25.5">
      <c r="B15" s="261" t="s">
        <v>227</v>
      </c>
      <c r="C15" s="267"/>
      <c r="D15" s="261"/>
      <c r="E15" s="267"/>
    </row>
    <row r="16" spans="1:6">
      <c r="B16" s="273" t="s">
        <v>78</v>
      </c>
      <c r="C16" s="274"/>
      <c r="D16" s="263" t="s">
        <v>73</v>
      </c>
      <c r="E16" s="264"/>
    </row>
    <row r="17" spans="1:6" ht="25.5">
      <c r="B17" s="80" t="s">
        <v>228</v>
      </c>
      <c r="C17" s="269" t="s">
        <v>229</v>
      </c>
      <c r="D17" s="270"/>
      <c r="E17" s="81" t="s">
        <v>230</v>
      </c>
    </row>
    <row r="18" spans="1:6">
      <c r="B18" s="55" t="s">
        <v>78</v>
      </c>
      <c r="C18" s="263" t="s">
        <v>78</v>
      </c>
      <c r="D18" s="264"/>
      <c r="E18" s="93" t="s">
        <v>78</v>
      </c>
    </row>
    <row r="19" spans="1:6">
      <c r="B19" s="57"/>
      <c r="C19" s="57"/>
      <c r="D19" s="57"/>
      <c r="E19" s="56"/>
    </row>
    <row r="20" spans="1:6" ht="26.25">
      <c r="B20" s="52" t="s">
        <v>142</v>
      </c>
      <c r="C20" s="53"/>
      <c r="D20" s="53"/>
      <c r="E20" s="54"/>
    </row>
    <row r="21" spans="1:6" ht="25.5">
      <c r="B21" s="261" t="s">
        <v>231</v>
      </c>
      <c r="C21" s="267"/>
      <c r="D21" s="261"/>
      <c r="E21" s="267"/>
    </row>
    <row r="22" spans="1:6">
      <c r="B22" s="273" t="s">
        <v>78</v>
      </c>
      <c r="C22" s="274"/>
      <c r="D22" s="263" t="s">
        <v>73</v>
      </c>
      <c r="E22" s="264"/>
    </row>
    <row r="23" spans="1:6" ht="25.5">
      <c r="B23" s="82" t="s">
        <v>232</v>
      </c>
      <c r="C23" s="271" t="s">
        <v>233</v>
      </c>
      <c r="D23" s="272"/>
      <c r="E23" s="82" t="s">
        <v>234</v>
      </c>
    </row>
    <row r="24" spans="1:6">
      <c r="B24" s="55" t="s">
        <v>78</v>
      </c>
      <c r="C24" s="263" t="s">
        <v>78</v>
      </c>
      <c r="D24" s="264"/>
      <c r="E24" s="93" t="s">
        <v>78</v>
      </c>
    </row>
    <row r="25" spans="1:6">
      <c r="A25" s="125"/>
      <c r="B25" s="125"/>
      <c r="C25" s="125"/>
      <c r="D25" s="125"/>
      <c r="E25" s="125"/>
      <c r="F25" s="125"/>
    </row>
    <row r="26" spans="1:6" ht="26.25">
      <c r="B26" s="52" t="s">
        <v>440</v>
      </c>
      <c r="C26" s="53"/>
      <c r="D26" s="53"/>
      <c r="E26" s="54"/>
    </row>
    <row r="27" spans="1:6" ht="25.5">
      <c r="B27" s="261" t="s">
        <v>235</v>
      </c>
      <c r="C27" s="267"/>
      <c r="D27" s="261"/>
      <c r="E27" s="267"/>
    </row>
    <row r="28" spans="1:6">
      <c r="B28" s="273" t="s">
        <v>78</v>
      </c>
      <c r="C28" s="274"/>
      <c r="D28" s="263" t="s">
        <v>73</v>
      </c>
      <c r="E28" s="264"/>
    </row>
    <row r="29" spans="1:6" ht="25.5">
      <c r="B29" s="82" t="s">
        <v>236</v>
      </c>
      <c r="C29" s="271" t="s">
        <v>237</v>
      </c>
      <c r="D29" s="272"/>
      <c r="E29" s="82" t="s">
        <v>238</v>
      </c>
    </row>
    <row r="30" spans="1:6">
      <c r="B30" s="55" t="s">
        <v>78</v>
      </c>
      <c r="C30" s="263" t="s">
        <v>78</v>
      </c>
      <c r="D30" s="264"/>
      <c r="E30" s="93" t="s">
        <v>78</v>
      </c>
    </row>
    <row r="31" spans="1:6" ht="25.5">
      <c r="B31" s="271" t="s">
        <v>147</v>
      </c>
      <c r="C31" s="275"/>
      <c r="D31" s="275"/>
      <c r="E31" s="272"/>
    </row>
    <row r="32" spans="1:6">
      <c r="B32" s="265" t="s">
        <v>76</v>
      </c>
      <c r="C32" s="276"/>
      <c r="D32" s="276"/>
      <c r="E32" s="266"/>
    </row>
    <row r="33" spans="1:6" s="47" customFormat="1">
      <c r="B33" s="57"/>
      <c r="C33" s="57"/>
      <c r="D33" s="57"/>
      <c r="E33" s="57"/>
    </row>
    <row r="34" spans="1:6" ht="26.25">
      <c r="B34" s="52" t="s">
        <v>143</v>
      </c>
      <c r="C34" s="53"/>
      <c r="D34" s="53"/>
      <c r="E34" s="54"/>
    </row>
    <row r="35" spans="1:6" ht="25.5">
      <c r="B35" s="261" t="s">
        <v>239</v>
      </c>
      <c r="C35" s="267"/>
      <c r="D35" s="261"/>
      <c r="E35" s="267"/>
    </row>
    <row r="36" spans="1:6">
      <c r="B36" s="273" t="s">
        <v>78</v>
      </c>
      <c r="C36" s="274"/>
      <c r="D36" s="263" t="s">
        <v>73</v>
      </c>
      <c r="E36" s="264"/>
    </row>
    <row r="37" spans="1:6" ht="25.5">
      <c r="B37" s="81" t="s">
        <v>240</v>
      </c>
      <c r="C37" s="261" t="s">
        <v>241</v>
      </c>
      <c r="D37" s="267"/>
      <c r="E37" s="81" t="s">
        <v>242</v>
      </c>
    </row>
    <row r="38" spans="1:6">
      <c r="B38" s="55" t="s">
        <v>78</v>
      </c>
      <c r="C38" s="263" t="s">
        <v>78</v>
      </c>
      <c r="D38" s="264"/>
      <c r="E38" s="93" t="s">
        <v>78</v>
      </c>
    </row>
    <row r="40" spans="1:6" ht="26.25">
      <c r="B40" s="52" t="s">
        <v>144</v>
      </c>
      <c r="C40" s="53"/>
      <c r="D40" s="53"/>
      <c r="E40" s="54"/>
    </row>
    <row r="41" spans="1:6" ht="26.25">
      <c r="B41" s="271" t="s">
        <v>243</v>
      </c>
      <c r="C41" s="272"/>
      <c r="D41" s="261"/>
      <c r="E41" s="262"/>
    </row>
    <row r="42" spans="1:6">
      <c r="B42" s="273" t="s">
        <v>78</v>
      </c>
      <c r="C42" s="274"/>
      <c r="D42" s="263" t="s">
        <v>73</v>
      </c>
      <c r="E42" s="264"/>
    </row>
    <row r="43" spans="1:6" ht="25.5">
      <c r="B43" s="81" t="s">
        <v>244</v>
      </c>
      <c r="C43" s="261" t="s">
        <v>249</v>
      </c>
      <c r="D43" s="277"/>
      <c r="E43" s="81" t="s">
        <v>250</v>
      </c>
    </row>
    <row r="44" spans="1:6">
      <c r="B44" s="55" t="s">
        <v>78</v>
      </c>
      <c r="C44" s="263" t="s">
        <v>78</v>
      </c>
      <c r="D44" s="264"/>
      <c r="E44" s="93" t="s">
        <v>78</v>
      </c>
    </row>
    <row r="45" spans="1:6">
      <c r="A45" s="125"/>
      <c r="B45" s="125"/>
      <c r="C45" s="125"/>
      <c r="D45" s="125"/>
      <c r="E45" s="125"/>
      <c r="F45" s="125"/>
    </row>
    <row r="46" spans="1:6" ht="26.25">
      <c r="B46" s="52" t="s">
        <v>441</v>
      </c>
      <c r="C46" s="53"/>
      <c r="D46" s="53"/>
      <c r="E46" s="54"/>
    </row>
    <row r="47" spans="1:6" ht="25.5">
      <c r="B47" s="261" t="s">
        <v>280</v>
      </c>
      <c r="C47" s="267"/>
      <c r="D47" s="261"/>
      <c r="E47" s="267"/>
    </row>
    <row r="48" spans="1:6">
      <c r="B48" s="265" t="s">
        <v>79</v>
      </c>
      <c r="C48" s="266"/>
      <c r="D48" s="263" t="s">
        <v>73</v>
      </c>
      <c r="E48" s="264"/>
    </row>
    <row r="49" spans="2:6" ht="25.5">
      <c r="B49" s="81" t="s">
        <v>257</v>
      </c>
      <c r="C49" s="269" t="s">
        <v>258</v>
      </c>
      <c r="D49" s="270"/>
      <c r="E49" s="81" t="s">
        <v>259</v>
      </c>
    </row>
    <row r="50" spans="2:6">
      <c r="B50" s="55" t="s">
        <v>78</v>
      </c>
      <c r="C50" s="263" t="s">
        <v>78</v>
      </c>
      <c r="D50" s="264"/>
      <c r="E50" s="93" t="s">
        <v>78</v>
      </c>
    </row>
    <row r="52" spans="2:6" ht="26.25">
      <c r="B52" s="52" t="s">
        <v>128</v>
      </c>
      <c r="C52" s="53"/>
      <c r="D52" s="53"/>
      <c r="E52" s="54"/>
    </row>
    <row r="53" spans="2:6" ht="25.5">
      <c r="B53" s="261" t="s">
        <v>251</v>
      </c>
      <c r="C53" s="267"/>
      <c r="D53" s="261"/>
      <c r="E53" s="267"/>
    </row>
    <row r="54" spans="2:6">
      <c r="B54" s="273" t="s">
        <v>78</v>
      </c>
      <c r="C54" s="274"/>
      <c r="D54" s="263" t="s">
        <v>73</v>
      </c>
      <c r="E54" s="264"/>
    </row>
    <row r="55" spans="2:6" ht="25.5">
      <c r="B55" s="81" t="s">
        <v>252</v>
      </c>
      <c r="C55" s="261" t="s">
        <v>253</v>
      </c>
      <c r="D55" s="267"/>
      <c r="E55" s="81" t="s">
        <v>254</v>
      </c>
    </row>
    <row r="56" spans="2:6">
      <c r="B56" s="55" t="s">
        <v>78</v>
      </c>
      <c r="C56" s="263" t="s">
        <v>78</v>
      </c>
      <c r="D56" s="264"/>
      <c r="E56" s="93" t="s">
        <v>78</v>
      </c>
    </row>
    <row r="57" spans="2:6">
      <c r="B57" s="58"/>
      <c r="C57" s="58"/>
      <c r="D57" s="58"/>
      <c r="E57" s="58"/>
      <c r="F57" s="47"/>
    </row>
    <row r="58" spans="2:6" ht="26.25">
      <c r="B58" s="52" t="s">
        <v>129</v>
      </c>
      <c r="C58" s="53"/>
      <c r="D58" s="53"/>
      <c r="E58" s="54"/>
    </row>
    <row r="59" spans="2:6" ht="26.25">
      <c r="B59" s="271" t="s">
        <v>247</v>
      </c>
      <c r="C59" s="272"/>
      <c r="D59" s="261"/>
      <c r="E59" s="262"/>
    </row>
    <row r="60" spans="2:6">
      <c r="B60" s="273" t="s">
        <v>78</v>
      </c>
      <c r="C60" s="274"/>
      <c r="D60" s="263" t="s">
        <v>73</v>
      </c>
      <c r="E60" s="264"/>
    </row>
    <row r="61" spans="2:6" ht="25.5">
      <c r="B61" s="81" t="s">
        <v>248</v>
      </c>
      <c r="C61" s="261" t="s">
        <v>245</v>
      </c>
      <c r="D61" s="277"/>
      <c r="E61" s="81" t="s">
        <v>246</v>
      </c>
    </row>
    <row r="62" spans="2:6">
      <c r="B62" s="55" t="s">
        <v>78</v>
      </c>
      <c r="C62" s="263" t="s">
        <v>78</v>
      </c>
      <c r="D62" s="264"/>
      <c r="E62" s="93" t="s">
        <v>78</v>
      </c>
    </row>
    <row r="64" spans="2:6" ht="26.25">
      <c r="B64" s="52" t="s">
        <v>145</v>
      </c>
      <c r="C64" s="53"/>
      <c r="D64" s="53"/>
      <c r="E64" s="54"/>
    </row>
    <row r="65" spans="2:5" ht="26.25">
      <c r="B65" s="261"/>
      <c r="C65" s="267"/>
      <c r="D65" s="261"/>
      <c r="E65" s="262"/>
    </row>
    <row r="66" spans="2:5">
      <c r="B66" s="265"/>
      <c r="C66" s="266"/>
      <c r="D66" s="263" t="s">
        <v>73</v>
      </c>
      <c r="E66" s="264"/>
    </row>
    <row r="67" spans="2:5" ht="25.5">
      <c r="B67" s="81" t="s">
        <v>255</v>
      </c>
      <c r="C67" s="261" t="s">
        <v>256</v>
      </c>
      <c r="D67" s="267"/>
      <c r="E67" s="81" t="s">
        <v>226</v>
      </c>
    </row>
    <row r="68" spans="2:5">
      <c r="B68" s="55" t="s">
        <v>78</v>
      </c>
      <c r="C68" s="263" t="s">
        <v>78</v>
      </c>
      <c r="D68" s="264"/>
      <c r="E68" s="93" t="s">
        <v>78</v>
      </c>
    </row>
    <row r="69" spans="2:5" s="47" customFormat="1"/>
    <row r="70" spans="2:5" ht="26.25">
      <c r="B70" s="52" t="s">
        <v>146</v>
      </c>
      <c r="C70" s="53"/>
      <c r="D70" s="53"/>
      <c r="E70" s="54"/>
    </row>
    <row r="71" spans="2:5" ht="26.25">
      <c r="B71" s="268" t="s">
        <v>124</v>
      </c>
      <c r="C71" s="262"/>
      <c r="D71" s="261"/>
      <c r="E71" s="267"/>
    </row>
    <row r="72" spans="2:5">
      <c r="B72" s="265" t="s">
        <v>76</v>
      </c>
      <c r="C72" s="266"/>
      <c r="D72" s="263" t="s">
        <v>73</v>
      </c>
      <c r="E72" s="264"/>
    </row>
    <row r="73" spans="2:5" ht="25.5">
      <c r="B73" s="81" t="s">
        <v>281</v>
      </c>
      <c r="C73" s="269" t="s">
        <v>282</v>
      </c>
      <c r="D73" s="270"/>
      <c r="E73" s="81" t="s">
        <v>283</v>
      </c>
    </row>
    <row r="74" spans="2:5">
      <c r="B74" s="83" t="s">
        <v>80</v>
      </c>
      <c r="C74" s="265" t="s">
        <v>81</v>
      </c>
      <c r="D74" s="266"/>
      <c r="E74" s="84" t="s">
        <v>81</v>
      </c>
    </row>
  </sheetData>
  <mergeCells count="68">
    <mergeCell ref="C44:D44"/>
    <mergeCell ref="B35:C35"/>
    <mergeCell ref="D35:E35"/>
    <mergeCell ref="B36:C36"/>
    <mergeCell ref="D36:E36"/>
    <mergeCell ref="C37:D37"/>
    <mergeCell ref="D41:E41"/>
    <mergeCell ref="C43:D43"/>
    <mergeCell ref="B42:C42"/>
    <mergeCell ref="D42:E42"/>
    <mergeCell ref="B21:C21"/>
    <mergeCell ref="D21:E21"/>
    <mergeCell ref="B22:C22"/>
    <mergeCell ref="D22:E22"/>
    <mergeCell ref="C23:D23"/>
    <mergeCell ref="C18:D18"/>
    <mergeCell ref="B15:C15"/>
    <mergeCell ref="D15:E15"/>
    <mergeCell ref="B16:C16"/>
    <mergeCell ref="D16:E16"/>
    <mergeCell ref="C17:D17"/>
    <mergeCell ref="B47:C47"/>
    <mergeCell ref="D47:E47"/>
    <mergeCell ref="B60:C60"/>
    <mergeCell ref="D60:E60"/>
    <mergeCell ref="C61:D61"/>
    <mergeCell ref="B53:C53"/>
    <mergeCell ref="D53:E53"/>
    <mergeCell ref="B54:C54"/>
    <mergeCell ref="D54:E54"/>
    <mergeCell ref="C55:D55"/>
    <mergeCell ref="C56:D56"/>
    <mergeCell ref="B48:C48"/>
    <mergeCell ref="D48:E48"/>
    <mergeCell ref="C49:D49"/>
    <mergeCell ref="C50:D50"/>
    <mergeCell ref="B59:C59"/>
    <mergeCell ref="C24:D24"/>
    <mergeCell ref="B27:C27"/>
    <mergeCell ref="D27:E27"/>
    <mergeCell ref="C38:D38"/>
    <mergeCell ref="B41:C41"/>
    <mergeCell ref="D28:E28"/>
    <mergeCell ref="C29:D29"/>
    <mergeCell ref="B28:C28"/>
    <mergeCell ref="C30:D30"/>
    <mergeCell ref="B31:E31"/>
    <mergeCell ref="B32:E32"/>
    <mergeCell ref="C12:D12"/>
    <mergeCell ref="B9:C9"/>
    <mergeCell ref="D9:E9"/>
    <mergeCell ref="B10:C10"/>
    <mergeCell ref="D10:E10"/>
    <mergeCell ref="C11:D11"/>
    <mergeCell ref="C67:D67"/>
    <mergeCell ref="C74:D74"/>
    <mergeCell ref="B71:C71"/>
    <mergeCell ref="D71:E71"/>
    <mergeCell ref="B72:C72"/>
    <mergeCell ref="D72:E72"/>
    <mergeCell ref="C73:D73"/>
    <mergeCell ref="C68:D68"/>
    <mergeCell ref="D59:E59"/>
    <mergeCell ref="C62:D62"/>
    <mergeCell ref="B66:C66"/>
    <mergeCell ref="B65:C65"/>
    <mergeCell ref="D66:E66"/>
    <mergeCell ref="D65:E65"/>
  </mergeCells>
  <printOptions horizontalCentered="1"/>
  <pageMargins left="0.25" right="0.25" top="0.75" bottom="0.75" header="0.3" footer="0.3"/>
  <pageSetup paperSize="9" scale="55" fitToHeight="0" orientation="portrait" r:id="rId1"/>
  <rowBreaks count="1" manualBreakCount="1">
    <brk id="51" max="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zoomScaleNormal="100" workbookViewId="0">
      <selection activeCell="E10" sqref="E10"/>
    </sheetView>
  </sheetViews>
  <sheetFormatPr defaultColWidth="9.140625" defaultRowHeight="22.5"/>
  <cols>
    <col min="1" max="1" width="9.140625" style="71"/>
    <col min="2" max="2" width="28.85546875" style="71" customWidth="1"/>
    <col min="3" max="4" width="9.140625" style="71"/>
    <col min="5" max="5" width="27.5703125" style="71" customWidth="1"/>
    <col min="6" max="6" width="9.140625" style="71"/>
    <col min="7" max="7" width="27.28515625" style="71" customWidth="1"/>
    <col min="8" max="16384" width="9.140625" style="71"/>
  </cols>
  <sheetData>
    <row r="1" spans="1:10" ht="26.25">
      <c r="A1" s="279" t="s">
        <v>140</v>
      </c>
      <c r="B1" s="279"/>
      <c r="C1" s="279"/>
      <c r="D1" s="279"/>
      <c r="E1" s="279"/>
      <c r="F1" s="74"/>
      <c r="G1" s="74"/>
      <c r="H1" s="74"/>
      <c r="I1" s="74"/>
      <c r="J1" s="74"/>
    </row>
    <row r="2" spans="1:10" ht="23.25">
      <c r="A2" s="280" t="s">
        <v>115</v>
      </c>
      <c r="B2" s="281"/>
      <c r="D2" s="280" t="s">
        <v>118</v>
      </c>
      <c r="E2" s="281"/>
      <c r="H2" s="74"/>
    </row>
    <row r="3" spans="1:10" ht="23.25">
      <c r="A3" s="77" t="s">
        <v>116</v>
      </c>
      <c r="B3" s="77" t="s">
        <v>122</v>
      </c>
      <c r="D3" s="77" t="s">
        <v>116</v>
      </c>
      <c r="E3" s="77" t="s">
        <v>122</v>
      </c>
    </row>
    <row r="4" spans="1:10">
      <c r="A4" s="73">
        <v>1</v>
      </c>
      <c r="B4" s="75" t="s">
        <v>117</v>
      </c>
      <c r="D4" s="73">
        <v>1</v>
      </c>
      <c r="E4" s="72" t="s">
        <v>246</v>
      </c>
    </row>
    <row r="5" spans="1:10">
      <c r="A5" s="73">
        <v>2</v>
      </c>
      <c r="B5" s="72" t="s">
        <v>238</v>
      </c>
      <c r="D5" s="73">
        <v>2</v>
      </c>
      <c r="E5" s="72" t="s">
        <v>236</v>
      </c>
    </row>
    <row r="6" spans="1:10">
      <c r="A6" s="73">
        <v>3</v>
      </c>
      <c r="B6" s="72" t="s">
        <v>255</v>
      </c>
      <c r="D6" s="73">
        <v>3</v>
      </c>
      <c r="E6" s="72" t="s">
        <v>263</v>
      </c>
    </row>
    <row r="7" spans="1:10">
      <c r="A7" s="73">
        <v>4</v>
      </c>
      <c r="B7" s="72" t="s">
        <v>242</v>
      </c>
      <c r="D7" s="73">
        <v>4</v>
      </c>
      <c r="E7" s="72" t="s">
        <v>226</v>
      </c>
    </row>
    <row r="8" spans="1:10">
      <c r="A8" s="73">
        <v>5</v>
      </c>
      <c r="B8" s="72" t="s">
        <v>234</v>
      </c>
      <c r="D8" s="73">
        <v>5</v>
      </c>
      <c r="E8" s="72" t="s">
        <v>237</v>
      </c>
    </row>
    <row r="9" spans="1:10">
      <c r="A9" s="73">
        <v>6</v>
      </c>
      <c r="B9" s="72" t="s">
        <v>229</v>
      </c>
      <c r="D9" s="73">
        <v>6</v>
      </c>
      <c r="E9" s="72" t="s">
        <v>247</v>
      </c>
    </row>
    <row r="10" spans="1:10">
      <c r="A10" s="73">
        <v>7</v>
      </c>
      <c r="B10" s="72" t="s">
        <v>244</v>
      </c>
      <c r="D10" s="73">
        <v>7</v>
      </c>
      <c r="E10" s="72" t="s">
        <v>241</v>
      </c>
    </row>
    <row r="11" spans="1:10">
      <c r="A11" s="73">
        <v>8</v>
      </c>
      <c r="B11" s="72" t="s">
        <v>227</v>
      </c>
      <c r="D11" s="73">
        <v>8</v>
      </c>
      <c r="E11" s="72" t="s">
        <v>228</v>
      </c>
    </row>
    <row r="12" spans="1:10">
      <c r="A12" s="73">
        <v>9</v>
      </c>
      <c r="B12" s="72"/>
      <c r="D12" s="73">
        <v>9</v>
      </c>
      <c r="E12" s="72"/>
    </row>
    <row r="13" spans="1:10">
      <c r="A13" s="73">
        <v>10</v>
      </c>
      <c r="B13" s="72"/>
      <c r="D13" s="73">
        <v>10</v>
      </c>
      <c r="E13" s="72"/>
    </row>
    <row r="15" spans="1:10" ht="23.25">
      <c r="A15" s="280" t="s">
        <v>119</v>
      </c>
      <c r="B15" s="281"/>
      <c r="D15" s="280" t="s">
        <v>120</v>
      </c>
      <c r="E15" s="281"/>
    </row>
    <row r="16" spans="1:10" ht="23.25">
      <c r="A16" s="76" t="s">
        <v>116</v>
      </c>
      <c r="B16" s="89" t="s">
        <v>122</v>
      </c>
      <c r="D16" s="89" t="s">
        <v>116</v>
      </c>
      <c r="E16" s="89" t="s">
        <v>122</v>
      </c>
    </row>
    <row r="17" spans="1:5">
      <c r="A17" s="73">
        <v>1</v>
      </c>
      <c r="B17" s="75" t="s">
        <v>117</v>
      </c>
      <c r="D17" s="73">
        <v>1</v>
      </c>
      <c r="E17" s="72" t="s">
        <v>249</v>
      </c>
    </row>
    <row r="18" spans="1:5">
      <c r="A18" s="73">
        <v>2</v>
      </c>
      <c r="B18" s="72" t="s">
        <v>251</v>
      </c>
      <c r="D18" s="73">
        <v>2</v>
      </c>
      <c r="E18" s="72" t="s">
        <v>224</v>
      </c>
    </row>
    <row r="19" spans="1:5">
      <c r="A19" s="73">
        <v>3</v>
      </c>
      <c r="B19" s="72" t="s">
        <v>243</v>
      </c>
      <c r="D19" s="73">
        <v>3</v>
      </c>
      <c r="E19" s="72" t="s">
        <v>250</v>
      </c>
    </row>
    <row r="20" spans="1:5">
      <c r="A20" s="73">
        <v>4</v>
      </c>
      <c r="B20" s="72" t="s">
        <v>248</v>
      </c>
      <c r="D20" s="73">
        <v>4</v>
      </c>
      <c r="E20" s="72" t="s">
        <v>230</v>
      </c>
    </row>
    <row r="21" spans="1:5">
      <c r="A21" s="73">
        <v>5</v>
      </c>
      <c r="B21" s="72" t="s">
        <v>231</v>
      </c>
      <c r="D21" s="73">
        <v>5</v>
      </c>
      <c r="E21" s="72" t="s">
        <v>232</v>
      </c>
    </row>
    <row r="22" spans="1:5">
      <c r="A22" s="73">
        <v>6</v>
      </c>
      <c r="B22" s="72" t="s">
        <v>240</v>
      </c>
      <c r="D22" s="73">
        <v>6</v>
      </c>
      <c r="E22" s="72" t="s">
        <v>262</v>
      </c>
    </row>
    <row r="23" spans="1:5">
      <c r="A23" s="73">
        <v>7</v>
      </c>
      <c r="B23" s="72" t="s">
        <v>245</v>
      </c>
      <c r="D23" s="73">
        <v>7</v>
      </c>
      <c r="E23" s="72" t="s">
        <v>233</v>
      </c>
    </row>
    <row r="24" spans="1:5">
      <c r="A24" s="73">
        <v>8</v>
      </c>
      <c r="B24" s="72" t="s">
        <v>258</v>
      </c>
      <c r="D24" s="73">
        <v>8</v>
      </c>
      <c r="E24" s="72" t="s">
        <v>254</v>
      </c>
    </row>
    <row r="25" spans="1:5">
      <c r="A25" s="73">
        <v>9</v>
      </c>
      <c r="B25" s="72"/>
      <c r="D25" s="73">
        <v>9</v>
      </c>
      <c r="E25" s="72"/>
    </row>
    <row r="26" spans="1:5">
      <c r="A26" s="73">
        <v>10</v>
      </c>
      <c r="B26" s="72"/>
      <c r="D26" s="73">
        <v>10</v>
      </c>
      <c r="E26" s="72"/>
    </row>
    <row r="28" spans="1:5" ht="23.25">
      <c r="A28" s="278" t="s">
        <v>121</v>
      </c>
      <c r="B28" s="278"/>
    </row>
    <row r="29" spans="1:5" ht="23.25">
      <c r="A29" s="76" t="s">
        <v>116</v>
      </c>
      <c r="B29" s="77" t="s">
        <v>122</v>
      </c>
    </row>
    <row r="30" spans="1:5">
      <c r="A30" s="73">
        <v>1</v>
      </c>
      <c r="B30" s="75" t="s">
        <v>117</v>
      </c>
    </row>
    <row r="31" spans="1:5">
      <c r="A31" s="73">
        <v>2</v>
      </c>
      <c r="B31" s="72" t="s">
        <v>264</v>
      </c>
    </row>
    <row r="32" spans="1:5">
      <c r="A32" s="73">
        <v>3</v>
      </c>
      <c r="B32" s="72" t="s">
        <v>239</v>
      </c>
    </row>
    <row r="33" spans="1:2">
      <c r="A33" s="73">
        <v>4</v>
      </c>
      <c r="B33" s="72" t="s">
        <v>225</v>
      </c>
    </row>
    <row r="34" spans="1:2">
      <c r="A34" s="73">
        <v>5</v>
      </c>
      <c r="B34" s="72" t="s">
        <v>235</v>
      </c>
    </row>
    <row r="35" spans="1:2">
      <c r="A35" s="73">
        <v>6</v>
      </c>
      <c r="B35" s="72" t="s">
        <v>256</v>
      </c>
    </row>
    <row r="36" spans="1:2">
      <c r="A36" s="73">
        <v>7</v>
      </c>
      <c r="B36" s="72" t="s">
        <v>257</v>
      </c>
    </row>
    <row r="37" spans="1:2">
      <c r="A37" s="73">
        <v>8</v>
      </c>
      <c r="B37" s="72" t="s">
        <v>259</v>
      </c>
    </row>
  </sheetData>
  <mergeCells count="6">
    <mergeCell ref="A28:B28"/>
    <mergeCell ref="A1:E1"/>
    <mergeCell ref="A2:B2"/>
    <mergeCell ref="D2:E2"/>
    <mergeCell ref="A15:B15"/>
    <mergeCell ref="D15:E15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6</vt:i4>
      </vt:variant>
    </vt:vector>
  </HeadingPairs>
  <TitlesOfParts>
    <vt:vector size="14" baseType="lpstr">
      <vt:lpstr>ศทบ.1</vt:lpstr>
      <vt:lpstr>Action Plan</vt:lpstr>
      <vt:lpstr>รายชื่อ</vt:lpstr>
      <vt:lpstr>ห้องพักดอยตุงลอด์จ</vt:lpstr>
      <vt:lpstr>ห้องพักปางมะหัน</vt:lpstr>
      <vt:lpstr>อาหาร </vt:lpstr>
      <vt:lpstr>ผังรถ 4WD วันที่ 30-31</vt:lpstr>
      <vt:lpstr>ผังรถตู้ 31-1</vt:lpstr>
      <vt:lpstr>'Action Plan'!Print_Area</vt:lpstr>
      <vt:lpstr>'ผังรถ 4WD วันที่ 30-31'!Print_Area</vt:lpstr>
      <vt:lpstr>รายชื่อ!Print_Area</vt:lpstr>
      <vt:lpstr>ศทบ.1!Print_Area</vt:lpstr>
      <vt:lpstr>ห้องพักปางมะหัน!Print_Area</vt:lpstr>
      <vt:lpstr>ห้องพักดอยตุงลอด์จ!Print_Titles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Sutthanuch</dc:creator>
  <cp:lastModifiedBy>Puvit</cp:lastModifiedBy>
  <cp:lastPrinted>2018-03-29T11:05:09Z</cp:lastPrinted>
  <dcterms:created xsi:type="dcterms:W3CDTF">2015-02-25T13:02:50Z</dcterms:created>
  <dcterms:modified xsi:type="dcterms:W3CDTF">2018-03-29T11:54:05Z</dcterms:modified>
</cp:coreProperties>
</file>