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uvit\Desktop\"/>
    </mc:Choice>
  </mc:AlternateContent>
  <bookViews>
    <workbookView xWindow="0" yWindow="0" windowWidth="20490" windowHeight="6555" tabRatio="714" firstSheet="3" activeTab="4"/>
  </bookViews>
  <sheets>
    <sheet name="Flight Info." sheetId="29" state="hidden" r:id="rId1"/>
    <sheet name="รายชื่อห้องพัก" sheetId="28" state="hidden" r:id="rId2"/>
    <sheet name="ศทบ.1" sheetId="34" r:id="rId3"/>
    <sheet name="รายชื่อ" sheetId="32" r:id="rId4"/>
    <sheet name="กำหนดการ" sheetId="39" r:id="rId5"/>
    <sheet name="Action Plan" sheetId="37" r:id="rId6"/>
    <sheet name="อาหาร " sheetId="36" r:id="rId7"/>
    <sheet name="ดอยตุงลอด์จ" sheetId="27" r:id="rId8"/>
    <sheet name="ผังรถ 4WD" sheetId="33" r:id="rId9"/>
    <sheet name="ผังรถตู้" sheetId="38" r:id="rId10"/>
    <sheet name="Tag กระเป๋า" sheetId="42" r:id="rId11"/>
    <sheet name="ป้ายกาแฟ" sheetId="43" r:id="rId12"/>
    <sheet name="Room list  (2)" sheetId="30" state="hidden" r:id="rId13"/>
  </sheets>
  <definedNames>
    <definedName name="_xlnm._FilterDatabase" localSheetId="0" hidden="1">'Flight Info.'!$C$1:$C$61</definedName>
    <definedName name="_xlnm._FilterDatabase" localSheetId="12" hidden="1">'Room list  (2)'!$D$1:$D$110</definedName>
    <definedName name="_xlnm._FilterDatabase" localSheetId="7" hidden="1">ดอยตุงลอด์จ!$D$1:$D$22</definedName>
    <definedName name="_xlnm.Print_Area" localSheetId="5">'Action Plan'!$A$1:$F$65</definedName>
    <definedName name="_xlnm.Print_Area" localSheetId="0">'Flight Info.'!$A$1:$S$61</definedName>
    <definedName name="_xlnm.Print_Area" localSheetId="12">'Room list  (2)'!$A$1:$E$96</definedName>
    <definedName name="_xlnm.Print_Area" localSheetId="4">กำหนดการ!$A$1:$C$111</definedName>
    <definedName name="_xlnm.Print_Area" localSheetId="7">ดอยตุงลอด์จ!$A$1:$F$8</definedName>
    <definedName name="_xlnm.Print_Area" localSheetId="3">รายชื่อ!$A$1:$H$13</definedName>
    <definedName name="_xlnm.Print_Area" localSheetId="1">รายชื่อห้องพัก!$A$1:$K$57</definedName>
    <definedName name="_xlnm.Print_Area" localSheetId="6">'อาหาร '!$A$1:$E$64</definedName>
    <definedName name="_xlnm.Print_Titles" localSheetId="12">'Room list  (2)'!$3:$3</definedName>
    <definedName name="_xlnm.Print_Titles" localSheetId="7">ดอยตุงลอด์จ!$3:$3</definedName>
    <definedName name="_xlnm.Print_Titles" localSheetId="1">รายชื่อห้องพัก!$4:$4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33" l="1"/>
  <c r="E11" i="33"/>
  <c r="C19" i="43" l="1"/>
  <c r="A19" i="43"/>
  <c r="C15" i="43"/>
  <c r="A15" i="43"/>
  <c r="C11" i="43"/>
  <c r="A11" i="43"/>
  <c r="C7" i="43"/>
  <c r="A7" i="43"/>
  <c r="C3" i="43"/>
  <c r="A3" i="43"/>
  <c r="C27" i="42"/>
  <c r="A27" i="42"/>
  <c r="C21" i="42"/>
  <c r="A21" i="42"/>
  <c r="C15" i="42"/>
  <c r="A15" i="42"/>
  <c r="C9" i="42"/>
  <c r="A9" i="42"/>
  <c r="C3" i="42"/>
  <c r="A3" i="42"/>
  <c r="C13" i="32" l="1"/>
  <c r="C12" i="32"/>
  <c r="B25" i="33" l="1"/>
  <c r="C15" i="38"/>
  <c r="B13" i="38"/>
  <c r="C13" i="38"/>
  <c r="E13" i="38"/>
  <c r="B11" i="38"/>
  <c r="C11" i="38"/>
  <c r="E11" i="38"/>
  <c r="B9" i="38"/>
  <c r="E19" i="33"/>
  <c r="C19" i="33"/>
  <c r="B11" i="33"/>
  <c r="B17" i="33"/>
  <c r="B9" i="33"/>
  <c r="D3" i="38" l="1"/>
  <c r="D2" i="38"/>
  <c r="D3" i="33"/>
  <c r="D1" i="38"/>
  <c r="D2" i="33"/>
  <c r="D1" i="33"/>
  <c r="F5" i="38" l="1"/>
  <c r="H3" i="32"/>
  <c r="H6" i="32"/>
  <c r="H4" i="32"/>
  <c r="H5" i="32"/>
  <c r="H2" i="32"/>
  <c r="C5" i="27"/>
  <c r="C8" i="27"/>
  <c r="C6" i="27"/>
  <c r="C7" i="27"/>
  <c r="C4" i="27"/>
  <c r="F5" i="33" l="1"/>
  <c r="D60" i="28"/>
  <c r="D59" i="28"/>
</calcChain>
</file>

<file path=xl/sharedStrings.xml><?xml version="1.0" encoding="utf-8"?>
<sst xmlns="http://schemas.openxmlformats.org/spreadsheetml/2006/main" count="1467" uniqueCount="757">
  <si>
    <t>หมายเหตุ</t>
  </si>
  <si>
    <t>เตียงใหญ่</t>
  </si>
  <si>
    <t>การเดินทาง</t>
  </si>
  <si>
    <t>ลำดับห้อง</t>
  </si>
  <si>
    <t>ลำดับ</t>
  </si>
  <si>
    <t>รายชื่อ-สกุล</t>
  </si>
  <si>
    <t>หมายเลขห้อง</t>
  </si>
  <si>
    <t>TWN</t>
  </si>
  <si>
    <t>ตำแหน่ง</t>
  </si>
  <si>
    <t>โรคประจำตัว</t>
  </si>
  <si>
    <t>ข้อจำกัดอาหาร</t>
  </si>
  <si>
    <t>ธนาคารแห่งประเทศไทย (BOT)</t>
  </si>
  <si>
    <t>นายพลเดช ภูมิมาศ</t>
  </si>
  <si>
    <t>Mr. Ponladesh Poomimars</t>
  </si>
  <si>
    <t>นายยงศักดิ์ เซี่ยงหลอ</t>
  </si>
  <si>
    <t>Mr.Yongsak Seanglaw</t>
  </si>
  <si>
    <t>นางรุ่ง มัลลิกะมาส</t>
  </si>
  <si>
    <t>Mrs. Roong Mallikamas</t>
  </si>
  <si>
    <t>นายชัชวาลย์ อินทรักษ์</t>
  </si>
  <si>
    <t>Mr. Chatchawan Intarak</t>
  </si>
  <si>
    <t>นายอานุภาพ คูวินิชกุล</t>
  </si>
  <si>
    <t>นายศุภรัตน์ วรพันธ์</t>
  </si>
  <si>
    <t>Mr. Suparat Vorabhanda </t>
  </si>
  <si>
    <t>นางวราภรณ์ ศุภางคเสน</t>
  </si>
  <si>
    <t>MRS. WARAPORN SUBHANGKASEN</t>
  </si>
  <si>
    <t>นายบุญชัย กาญจนพิมาย</t>
  </si>
  <si>
    <t>Mr. Boonchai Karnchanapimai</t>
  </si>
  <si>
    <t>นายประสาท สมจิตรนึก</t>
  </si>
  <si>
    <t>Mr. Prasat Somchitnug</t>
  </si>
  <si>
    <t>น.ส. เมทินี ศุภสวัสดิ์กุล</t>
  </si>
  <si>
    <t>Miss Mathinee Subhaswadikul</t>
  </si>
  <si>
    <t>นางวาสนา  นิมิตยงสกุล</t>
  </si>
  <si>
    <t>Ms. Wasna Nimityongskul</t>
  </si>
  <si>
    <t>น.ส. ดวงแก้ว ไทรนนท์</t>
  </si>
  <si>
    <t>Miss Duangkeo Crinon</t>
  </si>
  <si>
    <t>นางสุรีรัตน์ ลัคนานิตย์</t>
  </si>
  <si>
    <t>Mrs. Sureeratana Luckananit</t>
  </si>
  <si>
    <t>นายวิรัตน์ กิติพิพัฒน์</t>
  </si>
  <si>
    <t>นายนิรุท  ลิ้มมณี</t>
  </si>
  <si>
    <t>Mr. Nirut limmanee</t>
  </si>
  <si>
    <t>นางจิตตรี จุนทองวิรัตน์</t>
  </si>
  <si>
    <t>Mrs. Chittree Chuntongvirat</t>
  </si>
  <si>
    <t>นางพรเพ็ญ ตรีวิภานนท์</t>
  </si>
  <si>
    <t>นางบุษกร ธีระปัญญาชัย</t>
  </si>
  <si>
    <t>นายสุพัฒน์พงษ์ นาวารัตน์</t>
  </si>
  <si>
    <t>นางนวลศิริ เหรียญทองคำ</t>
  </si>
  <si>
    <t>Mrs. Nuansiri Reantongcome</t>
  </si>
  <si>
    <t>นายทรงธรรม  ปิ่นโต</t>
  </si>
  <si>
    <t>Mr. Songtum  Pinto</t>
  </si>
  <si>
    <t>น.ส. พรเพ็ญ สดศรีชัย</t>
  </si>
  <si>
    <t>Ms. Pornpen Sodsrichai</t>
  </si>
  <si>
    <t xml:space="preserve">นางนวอร เดชสุวรรณ์
</t>
  </si>
  <si>
    <t>MRS. NAVARON DEJSUVAN</t>
  </si>
  <si>
    <t>นางธัญญนิตย์  นิยมการ</t>
  </si>
  <si>
    <t>Mrs.Thanyanit Niyomkarn</t>
  </si>
  <si>
    <t>น.ส. อโนชา รอดชมภู</t>
  </si>
  <si>
    <t>นางพัชรา วินยเวคิน</t>
  </si>
  <si>
    <t>นายยรรยง ไทยเจริญ</t>
  </si>
  <si>
    <t>นางสมศจี  ศิกษมัต</t>
  </si>
  <si>
    <t>MRS. SOMSAJEE  SIKSAMAT</t>
  </si>
  <si>
    <t>นายสมชาย เลิศลาภวศิน</t>
  </si>
  <si>
    <t>นายอรุโณทัย วงศ์ศิริ</t>
  </si>
  <si>
    <t xml:space="preserve">นางอลิศรา มหาสันทนะ </t>
  </si>
  <si>
    <t>Mrs. Alisara Mahasandana</t>
  </si>
  <si>
    <t>MR. Boonlert Trakulkajoensak</t>
  </si>
  <si>
    <t xml:space="preserve">นายสิงห์ชัย บุณยโยธิน </t>
  </si>
  <si>
    <t>MR. SINGHACHAI BOONYAYOTIN</t>
  </si>
  <si>
    <t>นาย โอรส เพชรเจริญ</t>
  </si>
  <si>
    <t>Mr. OROS PHETCHAREON</t>
  </si>
  <si>
    <t>นางสุรีย์  จิรรัตนโสภา</t>
  </si>
  <si>
    <t>MRS. SUREE JERARATANASOPA</t>
  </si>
  <si>
    <t>นาย สรจักร จันทรเบญจกุล</t>
  </si>
  <si>
    <t>MR. SORAJAK JANTARABENJAKUL</t>
  </si>
  <si>
    <t>นาย ดอน นาครทรรพ</t>
  </si>
  <si>
    <t>นายณัฐวุฒิ  พงศ์สิริ</t>
  </si>
  <si>
    <t>Mr. Nutavoot Pongsiri</t>
  </si>
  <si>
    <t>นายอำนาจ ทัศนียกุล</t>
  </si>
  <si>
    <t>น.ส. มัทนา ไวทยะโกมล</t>
  </si>
  <si>
    <t>นางวิตรา วรรณศรีสวัสดิ์</t>
  </si>
  <si>
    <t>นางพรพิมล ลิ้มเจริญสุข</t>
  </si>
  <si>
    <t>นายชัยวัฒน์ อุปพงษ์</t>
  </si>
  <si>
    <t>น.ส. สุวรรณี มาลสุขุม</t>
  </si>
  <si>
    <t>น.ส. จิรายุสุพิชญ์</t>
  </si>
  <si>
    <t>นายเสกสรร โกสรีกุล</t>
  </si>
  <si>
    <t>น.ส. วิอร พงศ์สำราญ</t>
  </si>
  <si>
    <t>ไม่ทานเนื้อวัว/หมู/ไก่</t>
  </si>
  <si>
    <t>Nok Air</t>
  </si>
  <si>
    <t>Thai Smile</t>
  </si>
  <si>
    <t>Air Asia</t>
  </si>
  <si>
    <t>ผู้เชี่ยวชาญฯ</t>
  </si>
  <si>
    <t>บุญเลิศ ตระกูลขจรศักดิ์</t>
  </si>
  <si>
    <t>นายพีระศักดิ์ อัคครินทร์</t>
  </si>
  <si>
    <t xml:space="preserve">49 </t>
  </si>
  <si>
    <t>ว่าที่ ร.ต. ดำรงศักดิ์ ณ ระนอง</t>
  </si>
  <si>
    <t>สถานะยังไม่ confirm</t>
  </si>
  <si>
    <t>รายชื่อผู้บริหาร ธปท.  หลักสูตร Leadership Boot Camp รุ่นที่ 1/2560</t>
  </si>
  <si>
    <t>ชื่อ - สกุล</t>
  </si>
  <si>
    <t>อายุตัว</t>
  </si>
  <si>
    <t>ระดับ</t>
  </si>
  <si>
    <t>สังกัด</t>
  </si>
  <si>
    <t>Check-in</t>
  </si>
  <si>
    <t>Check-out ประมาณ 19.00 น.</t>
  </si>
  <si>
    <t>วันพฤหัสบดี 25 พ.ค.</t>
  </si>
  <si>
    <t>วันศุกร์ที่ 26 พ.ค.</t>
  </si>
  <si>
    <t>วันเสาร์ที่ 27 พ.ค.</t>
  </si>
  <si>
    <t xml:space="preserve">วันอาทิตย์ที่ 28 พ.ค. </t>
  </si>
  <si>
    <t>นาง อลิศรา มหาสันทนะ</t>
  </si>
  <si>
    <t>ผู้อำนวยการอาวุโส</t>
  </si>
  <si>
    <t>ฝ่ายความร่วมมือระหว่างประเทศ</t>
  </si>
  <si>
    <t xml:space="preserve"> -</t>
  </si>
  <si>
    <t xml:space="preserve">กุ้งเลี้ยง (แพ้ antibiotics ที่ใช้เป็นยากำจัดโรคกุ้ง) </t>
  </si>
  <si>
    <t>นาย สุพัฒน์พงษ์ นาวารัตน์</t>
  </si>
  <si>
    <t>ฝ่ายบริหารการสื่อสารองค์กร</t>
  </si>
  <si>
    <t>นาย สิงห์ชัย บุณยโยธิน</t>
  </si>
  <si>
    <t>สำนักงานภาคเหนือ</t>
  </si>
  <si>
    <t>1. Check-in ผอส. สิงห์ชัย</t>
  </si>
  <si>
    <t>นาย สมชาย เลิศลาภวศิน</t>
  </si>
  <si>
    <t>สำนักงานภาคตะวันออกเฉียงเหนือ</t>
  </si>
  <si>
    <t>ทานมังสวิรัติ์</t>
  </si>
  <si>
    <t>นาง สุรีรัตน์ ลัคนานิตย์</t>
  </si>
  <si>
    <t>สำนักงานภาคใต้</t>
  </si>
  <si>
    <r>
      <t> </t>
    </r>
    <r>
      <rPr>
        <b/>
        <sz val="16"/>
        <color rgb="FF000000"/>
        <rFont val="TH SarabunPSK"/>
        <family val="2"/>
      </rPr>
      <t>ไม่ทานเนื้อวัว</t>
    </r>
  </si>
  <si>
    <t>ฝ่ายกฎหมาย</t>
  </si>
  <si>
    <t>นาง สุรีย์ จิรรัตนโสภา</t>
  </si>
  <si>
    <t>ฝ่ายธุรการและบริหารอาคาร</t>
  </si>
  <si>
    <t>นาง สมศจี ศิกษมัต</t>
  </si>
  <si>
    <t>ฝ่ายสถิติและจัดการข้อมูล</t>
  </si>
  <si>
    <t>2. Check-in คุณพรพิมล</t>
  </si>
  <si>
    <t>นาย ทรงธรรม ปิ่นโต</t>
  </si>
  <si>
    <t>ฝ่ายทรัพยากรบุคคล</t>
  </si>
  <si>
    <t>นาง วาสนา นิมิตยงสกุล</t>
  </si>
  <si>
    <t>ฝ่ายบริหารจัดการธนบัตร</t>
  </si>
  <si>
    <t xml:space="preserve">นาย วิรัตน์ กิติพิพัฒน์  </t>
  </si>
  <si>
    <r>
      <t>Mr. Wirat Kitipipat</t>
    </r>
    <r>
      <rPr>
        <b/>
        <sz val="16"/>
        <color theme="1"/>
        <rFont val="TH SarabunPSK"/>
        <family val="2"/>
      </rPr>
      <t> </t>
    </r>
  </si>
  <si>
    <t>โรงพิมพ์ธนบัตร</t>
  </si>
  <si>
    <t>นาย ประสาท สมจิตรนึก</t>
  </si>
  <si>
    <t>ฝ่ายตรวจสอบกิจการภายในและติดตามฯ</t>
  </si>
  <si>
    <t>นาง ธัญญนิตย์ นิยมการ</t>
  </si>
  <si>
    <t>ฝ่ายคุ้มครองผู้ใช้บริการทางการเงิน</t>
  </si>
  <si>
    <t>นาง นวอร เดชสุวรรณ์</t>
  </si>
  <si>
    <t>ฝ่ายตรวจสอบ 3</t>
  </si>
  <si>
    <t>นาย อานุภาพ คูวินิชกุล</t>
  </si>
  <si>
    <r>
      <t> </t>
    </r>
    <r>
      <rPr>
        <b/>
        <sz val="16"/>
        <color rgb="FF00195C"/>
        <rFont val="TH SarabunPSK"/>
        <family val="2"/>
      </rPr>
      <t>Mr.</t>
    </r>
    <r>
      <rPr>
        <sz val="11"/>
        <color theme="1"/>
        <rFont val="Calibri"/>
        <family val="2"/>
      </rPr>
      <t xml:space="preserve"> </t>
    </r>
    <r>
      <rPr>
        <b/>
        <sz val="16"/>
        <color rgb="FF00195C"/>
        <rFont val="TH SarabunPSK"/>
        <family val="2"/>
      </rPr>
      <t>Anupap Kuvinichkul</t>
    </r>
  </si>
  <si>
    <t>ฝ่ายตรวจสอบ 2</t>
  </si>
  <si>
    <t>นาย ยงศักดิ์ เซี่ยงหลอ</t>
  </si>
  <si>
    <t>ฝ่ายตรวจสอบ 1</t>
  </si>
  <si>
    <t>ฝ่ายนโยบายการกำกับสถาบันการเงิน</t>
  </si>
  <si>
    <t>Mr. Don Nakornthub</t>
  </si>
  <si>
    <t>ฝ่ายนโยบายเศรษฐกิจการเงิน</t>
  </si>
  <si>
    <t>นาง รุ่ง มัลลิกะมาส</t>
  </si>
  <si>
    <t>ฝ่ายตลาดการเงิน</t>
  </si>
  <si>
    <t>นาง บุษกร ธีระปัญญาชัย</t>
  </si>
  <si>
    <t>MRS. Budsakorn Teeraapunyachai</t>
  </si>
  <si>
    <t>ผู้อำนวยการ</t>
  </si>
  <si>
    <t>ฝ่ายตรวจสอบเทคโนโลยีสารสนเทศ</t>
  </si>
  <si>
    <t>ฝ่ายวิจัยออกบัตรธนาคาร</t>
  </si>
  <si>
    <t>นาง พัชรา วินยเวคิน</t>
  </si>
  <si>
    <r>
      <t>Mrs. Patchara Vinayavekhin</t>
    </r>
    <r>
      <rPr>
        <b/>
        <sz val="16"/>
        <color theme="1"/>
        <rFont val="TH SarabunPSK"/>
        <family val="2"/>
      </rPr>
      <t> </t>
    </r>
  </si>
  <si>
    <t>ฝ่ายการบัญชีและพัสดุ</t>
  </si>
  <si>
    <t>นาย นิรุท ลิ้มมณี</t>
  </si>
  <si>
    <t>ฝ่ายบริหารและพัฒนาบุคคล</t>
  </si>
  <si>
    <t>นาย ยรรยง ไทยเจริญ</t>
  </si>
  <si>
    <t>MR. Yunyong Thaicharoen</t>
  </si>
  <si>
    <t>ฝ่ายนโยบายเศรษฐกิจการเงิน สำนักนโยบายการเงิน</t>
  </si>
  <si>
    <t>นาง พรเพ็ญ ตรีวิภานนท์</t>
  </si>
  <si>
    <t>MRS. Pornpen Trivepanont</t>
  </si>
  <si>
    <t>โรงพิมพ์ธนบัตร สำนักการผลิต</t>
  </si>
  <si>
    <t>นาง วราภรณ์ ศุภางคเสน</t>
  </si>
  <si>
    <t>ฝ่ายการชำระเงินและพันธบัตร สำนักจัดการชำระเงินและพันธบัตร</t>
  </si>
  <si>
    <t>นาง นวลศิริ เหรียญทองคำ</t>
  </si>
  <si>
    <t>ฝ่ายเทคโนโลยีสารสนเทศ สำนักปฏิบัติการเทคโนโลยีสารสนเทศ</t>
  </si>
  <si>
    <t>ฝ่ายเทคโนโลยีสารสนเทศ สำนักวางแผนและจัดการเทคโนโลยีสารสนเทศ</t>
  </si>
  <si>
    <t>ฝ่ายเศรษฐกิจมหภาค สำนักวิเคราะห์ภาวะเศรษฐกิจ</t>
  </si>
  <si>
    <t>นาย ชัชวาลย์ อินทรักษ์</t>
  </si>
  <si>
    <t>ฝ่ายสถิติและจัดการข้อมูล สำนักสถิติและวางแผนระบบข้อมูล</t>
  </si>
  <si>
    <t>นาย ศุภรัตน์ วรพันธ์</t>
  </si>
  <si>
    <t>ฝ่ายประเมินความเสี่ยงและแบบจำลอง สง.</t>
  </si>
  <si>
    <t>นาง จิตตรี จุนทองวิรัตน์</t>
  </si>
  <si>
    <t>ฝ่ายตรวจสอบกิจการภายในและติดตามฯ ฝ่ายติดตามการปฏิบัติงาน</t>
  </si>
  <si>
    <t>นาย อรุโณทัย วงศ์ศิริ</t>
  </si>
  <si>
    <t>MR. Arunothai Wongsiri</t>
  </si>
  <si>
    <t>ฝ่ายกฎหมาย สำนักกฎหมาย 1</t>
  </si>
  <si>
    <t>นาย บุญเลิศ ตระกูลขจรศักดิ์</t>
  </si>
  <si>
    <t>ฝ่ายธุรการและบริหารอาคาร สำนักบริหารอาคาร</t>
  </si>
  <si>
    <t>นาย บุญชัย กาญจนพิมาย</t>
  </si>
  <si>
    <t>ฝ่ายจัดการกองทุน สำนักบริหารทรัพย์สินและหนี้</t>
  </si>
  <si>
    <t>นาย พลเดช ภูมิมาศ</t>
  </si>
  <si>
    <t>ฝ่ายบริหารความเสี่ยงองค์กร</t>
  </si>
  <si>
    <t>Miss Anocha Rodchompoo</t>
  </si>
  <si>
    <t>ประจำผู้ว่าการ</t>
  </si>
  <si>
    <t>สายช่วยงานบริหาร ฝ่ายกฎหมาย สำนักกฎหมาย 2</t>
  </si>
  <si>
    <t>ผู้บริหาร ธปท. และวิทยากรภายนอกของ ธปท</t>
  </si>
  <si>
    <t>39</t>
  </si>
  <si>
    <t>55</t>
  </si>
  <si>
    <t>ผู้ช่วยผู้ว่าการ</t>
  </si>
  <si>
    <t>สายทรัพยากรบุคคลและองค์กร</t>
  </si>
  <si>
    <t>40</t>
  </si>
  <si>
    <t>51</t>
  </si>
  <si>
    <t>วิทยากรภายนอก</t>
  </si>
  <si>
    <t>วิทยากร (ภายนอก) จาก ธปท.</t>
  </si>
  <si>
    <t>ทีมงาน สถาบันพัฒนาบุคลากร ธปท.</t>
  </si>
  <si>
    <t>41</t>
  </si>
  <si>
    <t>60</t>
  </si>
  <si>
    <t>ใช้ Rate 1,600</t>
  </si>
  <si>
    <t>42</t>
  </si>
  <si>
    <t>รองผู้อำนวยการ</t>
  </si>
  <si>
    <t>ส่วนฝึกอบรม สถาบันพัฒนาบุคลากร (สพบ.)</t>
  </si>
  <si>
    <t>43</t>
  </si>
  <si>
    <t>59</t>
  </si>
  <si>
    <t>ผู้ช่วยผู้อำนวยการ</t>
  </si>
  <si>
    <t>ทีมฝึกอบรม 1 สพบ</t>
  </si>
  <si>
    <t>(พักคู่กับคุณสมศจี)</t>
  </si>
  <si>
    <t>44</t>
  </si>
  <si>
    <t>46</t>
  </si>
  <si>
    <t>ทีมวิชาการ สพบ.</t>
  </si>
  <si>
    <t>(Mr. Chaiwat Upapong)</t>
  </si>
  <si>
    <t>45</t>
  </si>
  <si>
    <t>54</t>
  </si>
  <si>
    <t>นักฝึกอบรมอาวุโส</t>
  </si>
  <si>
    <t>3. Check-in คุณสุวรรณี</t>
  </si>
  <si>
    <t>ไม่ทานเนื้อวัว</t>
  </si>
  <si>
    <t>(Ms. Suwannee Malasukhum)</t>
  </si>
  <si>
    <t>น.ส. จิรายุ  สุพิชญ์</t>
  </si>
  <si>
    <t>4. Check-in คุณสิงห์ชัย</t>
  </si>
  <si>
    <t xml:space="preserve">ทานมังสวิรัติ </t>
  </si>
  <si>
    <t>47</t>
  </si>
  <si>
    <t>56</t>
  </si>
  <si>
    <t>ที่พักของพนักงานขับรถ ผอส. สิงห์ชัย</t>
  </si>
  <si>
    <t>พนักงานขับรถยนต์</t>
  </si>
  <si>
    <t>5. Check-in พขร.ของคุณสิงห์ชัย</t>
  </si>
  <si>
    <t xml:space="preserve">ตารางเที่ยวบินไป - กลับ (กรุงเทพฯ - เชียงราย) และข้อมูลอื่นๆ </t>
  </si>
  <si>
    <t xml:space="preserve"> การศึกษาดูงาน โครงการพัฒนาดอยตุง จังหวัดเชียงราย</t>
  </si>
  <si>
    <t>Boot Camp รุ่นที่ 1 (วันที่ 26 - 28 พฤษภาคม 2560)</t>
  </si>
  <si>
    <t>ส่งพี่โก๋</t>
  </si>
  <si>
    <r>
      <rPr>
        <b/>
        <sz val="20"/>
        <rFont val="TH SarabunPSK"/>
        <family val="2"/>
      </rPr>
      <t>ชื่อ - นามสกุล</t>
    </r>
    <r>
      <rPr>
        <b/>
        <sz val="18"/>
        <rFont val="TH SarabunPSK"/>
        <family val="2"/>
      </rPr>
      <t xml:space="preserve">
(ตัวสะกดตรงกับบัตรประชาชน
พร้อมระบุคำนำหน้าชื่อ)</t>
    </r>
  </si>
  <si>
    <t xml:space="preserve">เลขสะสมไมล์ </t>
  </si>
  <si>
    <t xml:space="preserve">เดินทางไป </t>
  </si>
  <si>
    <t>เดินทางกลับ</t>
  </si>
  <si>
    <t>ข้อมูลที่จำเป็น (เพิ่มเติม)</t>
  </si>
  <si>
    <t>ศุกร์ที่ 26 พฤษภาคม 2560</t>
  </si>
  <si>
    <t>อาทิตย์ที่ 28 พฤษภาคม 2560</t>
  </si>
  <si>
    <t>ทัศนศึกษา</t>
  </si>
  <si>
    <t>กลับกรุงเทพฯ (ไม่ร่วม Trip)</t>
  </si>
  <si>
    <t>ร่วม Trip</t>
  </si>
  <si>
    <t xml:space="preserve">ไม่ร่วม Trip
</t>
  </si>
  <si>
    <t xml:space="preserve">Bangkok (Suvarnabhumi) -
Chiang Rai </t>
  </si>
  <si>
    <t>Bangkok
(Don Mueang) -Chiang Rai</t>
  </si>
  <si>
    <t xml:space="preserve">Chiang Rai - 
Bangkok
(Don Mueang) </t>
  </si>
  <si>
    <t xml:space="preserve">Chiang Rai - 
Bangkok (Suvarnabhumi) </t>
  </si>
  <si>
    <t>ทางเลือกที่ 1</t>
  </si>
  <si>
    <t>ทางเลือกที่  2</t>
  </si>
  <si>
    <t>อาหารที่แพ้/งดเว้นไม่รับประทาน</t>
  </si>
  <si>
    <t xml:space="preserve">อื่นๆ 
(เช่น โรคประจำตัว)
</t>
  </si>
  <si>
    <t xml:space="preserve">Thai Smile </t>
  </si>
  <si>
    <t>BANGKOK AIRWAYS</t>
  </si>
  <si>
    <t>สิงห์ปาร์ค-วัดร่องขุ่น-ไร่แม่ฟ้าหลวง</t>
  </si>
  <si>
    <t>แม่สาย</t>
  </si>
  <si>
    <t>ภาษาไทย</t>
  </si>
  <si>
    <t>ภาษาอังกฤษ</t>
  </si>
  <si>
    <t>WE : TG2130</t>
  </si>
  <si>
    <t>DD8714</t>
  </si>
  <si>
    <t>…</t>
  </si>
  <si>
    <t>DD8719</t>
  </si>
  <si>
    <t>WE : TG2135</t>
  </si>
  <si>
    <t>DD8723</t>
  </si>
  <si>
    <t>PG - 236</t>
  </si>
  <si>
    <t>07.50 - 09.15</t>
  </si>
  <si>
    <t>07.20 - 08.30</t>
  </si>
  <si>
    <t>15.00 - 16.10</t>
  </si>
  <si>
    <t>17.00 - 18.20</t>
  </si>
  <si>
    <t>18.25 - 19.40</t>
  </si>
  <si>
    <t>19.15 - 20.35</t>
  </si>
  <si>
    <t>1</t>
  </si>
  <si>
    <t>RQ76204</t>
  </si>
  <si>
    <r>
      <t>/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</si>
  <si>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rgb="FF000099"/>
        <rFont val="TH SarabunPSK"/>
        <family val="2"/>
      </rPr>
      <t>/</t>
    </r>
  </si>
  <si>
    <t>/</t>
  </si>
  <si>
    <t>2</t>
  </si>
  <si>
    <r>
      <t> </t>
    </r>
    <r>
      <rPr>
        <b/>
        <sz val="16"/>
        <color rgb="FF000000"/>
        <rFont val="TH SarabunPSK"/>
        <family val="2"/>
      </rPr>
      <t>/</t>
    </r>
  </si>
  <si>
    <t>3</t>
  </si>
  <si>
    <t>4</t>
  </si>
  <si>
    <t>ZF35945</t>
  </si>
  <si>
    <t> /</t>
  </si>
  <si>
    <t>5</t>
  </si>
  <si>
    <t>6</t>
  </si>
  <si>
    <t>7</t>
  </si>
  <si>
    <r>
      <t>/</t>
    </r>
    <r>
      <rPr>
        <b/>
        <sz val="22"/>
        <color theme="1"/>
        <rFont val="TH SarabunPSK"/>
        <family val="2"/>
      </rPr>
      <t> </t>
    </r>
  </si>
  <si>
    <t>8</t>
  </si>
  <si>
    <t>9</t>
  </si>
  <si>
    <t>10</t>
  </si>
  <si>
    <r>
      <t>RF78628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</si>
  <si>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theme="1"/>
        <rFont val="TH SarabunPSK"/>
        <family val="2"/>
      </rPr>
      <t>/</t>
    </r>
  </si>
  <si>
    <t>11</t>
  </si>
  <si>
    <t> QF 62853</t>
  </si>
  <si>
    <t>12</t>
  </si>
  <si>
    <t>ZE99424</t>
  </si>
  <si>
    <t xml:space="preserve">ถ้าเป็นไปได้ขอนั่งริมทางเดิน </t>
  </si>
  <si>
    <t>13</t>
  </si>
  <si>
    <t> RH39145</t>
  </si>
  <si>
    <t>/ </t>
  </si>
  <si>
    <t>14</t>
  </si>
  <si>
    <r>
      <t> </t>
    </r>
    <r>
      <rPr>
        <b/>
        <sz val="16"/>
        <color rgb="FF000000"/>
        <rFont val="TH SarabunPSK"/>
        <family val="2"/>
      </rPr>
      <t>NB53306</t>
    </r>
  </si>
  <si>
    <t>15</t>
  </si>
  <si>
    <t>16</t>
  </si>
  <si>
    <t> RM77503</t>
  </si>
  <si>
    <r>
      <t>  </t>
    </r>
    <r>
      <rPr>
        <b/>
        <sz val="16"/>
        <color rgb="FF1F497D"/>
        <rFont val="TH SarabunPSK"/>
        <family val="2"/>
      </rPr>
      <t>/</t>
    </r>
  </si>
  <si>
    <t xml:space="preserve"> ปวดหลัง </t>
  </si>
  <si>
    <t>17</t>
  </si>
  <si>
    <t> ZH09447</t>
  </si>
  <si>
    <t>/ (18574430)</t>
  </si>
  <si>
    <t> ไม่ทานเนื้อวัว</t>
  </si>
  <si>
    <t>18</t>
  </si>
  <si>
    <t xml:space="preserve">RB 36558  </t>
  </si>
  <si>
    <r>
      <t> </t>
    </r>
    <r>
      <rPr>
        <b/>
        <sz val="16"/>
        <color rgb="FF1F497D"/>
        <rFont val="TH SarabunPSK"/>
        <family val="2"/>
      </rPr>
      <t xml:space="preserve"> </t>
    </r>
  </si>
  <si>
    <t>ขอที่นั่งติดกับ ผอส. นวอพร</t>
  </si>
  <si>
    <t>19</t>
  </si>
  <si>
    <t>Mr. Supatpong Navaratana</t>
  </si>
  <si>
    <t>ZX04144</t>
  </si>
  <si>
    <t>20</t>
  </si>
  <si>
    <t>21</t>
  </si>
  <si>
    <t>-</t>
  </si>
  <si>
    <t>22</t>
  </si>
  <si>
    <t> YM30704</t>
  </si>
  <si>
    <r>
      <t> </t>
    </r>
    <r>
      <rPr>
        <b/>
        <sz val="16"/>
        <color rgb="FF1F497D"/>
        <rFont val="TH SarabunPSK"/>
        <family val="2"/>
      </rPr>
      <t>/</t>
    </r>
  </si>
  <si>
    <t>23</t>
  </si>
  <si>
    <t>ขอที่นั่งติดกับ ผอ. บุษกร</t>
  </si>
  <si>
    <t>24</t>
  </si>
  <si>
    <t>RE16208</t>
  </si>
  <si>
    <t>25</t>
  </si>
  <si>
    <t> YJ35209</t>
  </si>
  <si>
    <t>26</t>
  </si>
  <si>
    <t> RE34725</t>
  </si>
  <si>
    <t>27</t>
  </si>
  <si>
    <r>
      <t> </t>
    </r>
    <r>
      <rPr>
        <b/>
        <sz val="16"/>
        <color rgb="FF833C0B"/>
        <rFont val="TH SarabunPSK"/>
        <family val="2"/>
      </rPr>
      <t>/</t>
    </r>
  </si>
  <si>
    <t>28</t>
  </si>
  <si>
    <r>
      <t> </t>
    </r>
    <r>
      <rPr>
        <b/>
        <sz val="16"/>
        <color rgb="FF833C0B"/>
        <rFont val="TH SarabunPSK"/>
        <family val="2"/>
      </rPr>
      <t>RH 37326</t>
    </r>
  </si>
  <si>
    <t>29</t>
  </si>
  <si>
    <t>Mr. SomchaiI Lertlaprwasin</t>
  </si>
  <si>
    <t> RP51985</t>
  </si>
  <si>
    <t> ขออาหารมังสวิรัติ</t>
  </si>
  <si>
    <t>30</t>
  </si>
  <si>
    <t>31</t>
  </si>
  <si>
    <t xml:space="preserve">ZS 77914 </t>
  </si>
  <si>
    <r>
      <t xml:space="preserve"> เดินทางกลับ</t>
    </r>
    <r>
      <rPr>
        <b/>
        <u/>
        <sz val="14"/>
        <color rgb="FFC00000"/>
        <rFont val="TH SarabunPSK"/>
        <family val="2"/>
      </rPr>
      <t>วันเสาร์ที่ 27 พ.ค</t>
    </r>
    <r>
      <rPr>
        <b/>
        <sz val="14"/>
        <rFont val="TH SarabunPSK"/>
        <family val="2"/>
      </rPr>
      <t xml:space="preserve">.  Air Asia (ดอนเมือง)   ออก 21.40 - 23.00 น. </t>
    </r>
  </si>
  <si>
    <t>32</t>
  </si>
  <si>
    <r>
      <t> </t>
    </r>
    <r>
      <rPr>
        <b/>
        <sz val="16"/>
        <color rgb="FF1F4E79"/>
        <rFont val="TH SarabunPSK"/>
        <family val="2"/>
      </rPr>
      <t>ZU72125</t>
    </r>
  </si>
  <si>
    <t>33</t>
  </si>
  <si>
    <r>
      <t> </t>
    </r>
    <r>
      <rPr>
        <b/>
        <sz val="16"/>
        <color rgb="FF1F497D"/>
        <rFont val="TH SarabunPSK"/>
        <family val="2"/>
      </rPr>
      <t>RC 83750</t>
    </r>
  </si>
  <si>
    <t>34</t>
  </si>
  <si>
    <t>35</t>
  </si>
  <si>
    <t>RL20951</t>
  </si>
  <si>
    <t>36</t>
  </si>
  <si>
    <t xml:space="preserve"> /</t>
  </si>
  <si>
    <t>37</t>
  </si>
  <si>
    <t>เดินทางจากเชียงใหม่ ทางรถยนต์ ต้องจองที่พักคืนวันที 25 พ.ค. 60 ไว้ให้</t>
  </si>
  <si>
    <t>ผู้บริหารระดับผู้ช่วยผุ้ว่าการฯ และวิทยากรภายนอก ของ ธปท.</t>
  </si>
  <si>
    <t>38</t>
  </si>
  <si>
    <t> ZH79860</t>
  </si>
  <si>
    <t>ผู้ช่วยผู้ว่าการ สทพ.</t>
  </si>
  <si>
    <t xml:space="preserve">39 </t>
  </si>
  <si>
    <t>SHKTSC</t>
  </si>
  <si>
    <t xml:space="preserve"> / KBE8YQ</t>
  </si>
  <si>
    <t>คณะทำงานจาก ธปท</t>
  </si>
  <si>
    <t>UYF9HQ</t>
  </si>
  <si>
    <r>
      <t> </t>
    </r>
    <r>
      <rPr>
        <b/>
        <sz val="16"/>
        <color rgb="FF1F497D"/>
        <rFont val="TH SarabunPSK"/>
        <family val="2"/>
      </rPr>
      <t>/ (VWNKHU)</t>
    </r>
  </si>
  <si>
    <t>ZPVMYX</t>
  </si>
  <si>
    <t>/ (W5KT6S)</t>
  </si>
  <si>
    <t xml:space="preserve"> / XHEGOK</t>
  </si>
  <si>
    <t>NP5S5U</t>
  </si>
  <si>
    <t>NEJKPJ</t>
  </si>
  <si>
    <t>7.20 Bangkok AW</t>
  </si>
  <si>
    <t>H21C3Y</t>
  </si>
  <si>
    <t>48</t>
  </si>
  <si>
    <t>เข้าพักดอยตุงลอด์จ (Moutain View) วันที่ 26 - 28 พฤษภาคม 2560</t>
  </si>
  <si>
    <t xml:space="preserve">นางรุ่ง มัลลิกะมาส </t>
  </si>
  <si>
    <t xml:space="preserve">นางสมศจี  ศิกษมัต </t>
  </si>
  <si>
    <t>นางพรพิมล ลิ้มเจริญสุข (ทีมงาน สพบ.)</t>
  </si>
  <si>
    <t xml:space="preserve">น.ส. เมทินี ศุภสวัสดิ์กุล </t>
  </si>
  <si>
    <t xml:space="preserve">นางวาสนา  นิมิตยงสกุล </t>
  </si>
  <si>
    <t xml:space="preserve">นางสุรีรัตน์ ลัคนานิตย์ </t>
  </si>
  <si>
    <t xml:space="preserve">นางนวอร เดชสุวรรณ์ 
</t>
  </si>
  <si>
    <t>นางธัญญนิตย์  นิยมการ (ผอส.)</t>
  </si>
  <si>
    <t>นายณัฐวุฒิ  พงศ์สิริ (ผู้ช่วยผู้ว่าการ สทพ.)</t>
  </si>
  <si>
    <t>ห้องพักไม่ว่าง</t>
  </si>
  <si>
    <t xml:space="preserve">นายยงศักดิ์ เซี่ยงหลอ </t>
  </si>
  <si>
    <t>เข้าพักดอยตุงลอด์จ (Garden View) วันที่ 26 - 28 พฤษภาคม 2560</t>
  </si>
  <si>
    <t>นางวิตรา วรรณศรีสวัสดิ์ (ทีมงาน สพบ.)</t>
  </si>
  <si>
    <t>นายอำนาจ ทัศนียกุล (วิทยากร)</t>
  </si>
  <si>
    <t>นายพีระศักดิ์ อัคครินทร์ (ทีมงาน สพบ.)</t>
  </si>
  <si>
    <t>น.ส. จิรายุ  สุพิชญ์ (ทีมงาน สพบ.)</t>
  </si>
  <si>
    <t>น.ส. สุวรรณี มาลสุขุม (ทีมงาน สพบ.)</t>
  </si>
  <si>
    <t>น.ส. วิอร พงศ์สำราญ (ทีมงาน สพบ.)</t>
  </si>
  <si>
    <t>นายชัยวัฒน์ อุปพงษ์ (ทีมงาน สพบ.)</t>
  </si>
  <si>
    <t>นายเสกสรรค์ โกสรีกุล (ทีมงาน สพบ.)</t>
  </si>
  <si>
    <t>คนขับรถตู้</t>
  </si>
  <si>
    <t>สำรอง</t>
  </si>
  <si>
    <t>ลักษณะเตียง</t>
  </si>
  <si>
    <t>ที่</t>
  </si>
  <si>
    <t>เพศ</t>
  </si>
  <si>
    <t>วันที่เดินทางมา</t>
  </si>
  <si>
    <t>กทม-ชร</t>
  </si>
  <si>
    <t>ชร-กทม</t>
  </si>
  <si>
    <t>หญิง</t>
  </si>
  <si>
    <t>ชาย</t>
  </si>
  <si>
    <t>MFLF Staff</t>
  </si>
  <si>
    <t>MFLF ยานยนต์</t>
  </si>
  <si>
    <t>รวม</t>
  </si>
  <si>
    <t>ยานยนต์</t>
  </si>
  <si>
    <t>เตียงเดี่ยว</t>
  </si>
  <si>
    <t>ดอยตุงลอด์จ</t>
  </si>
  <si>
    <t xml:space="preserve">ชื่อ-นามสกุล </t>
  </si>
  <si>
    <t>วันที่เดินทางกลับ</t>
  </si>
  <si>
    <t>PG231 07.30 - 08.55 น.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</si>
  <si>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</si>
  <si>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</si>
  <si>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</si>
  <si>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</si>
  <si>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</si>
  <si>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ราคา 120 บาท</t>
  </si>
  <si>
    <t>08.00 น.</t>
  </si>
  <si>
    <t>12.00 น.</t>
  </si>
  <si>
    <t>18.00 น.</t>
  </si>
  <si>
    <t>07.00 น.</t>
  </si>
  <si>
    <t>ราคา 350 บาท</t>
  </si>
  <si>
    <t>17.30 น.</t>
  </si>
  <si>
    <t xml:space="preserve">ราคา 250 บาท </t>
  </si>
  <si>
    <t>06.30 น.</t>
  </si>
  <si>
    <t>12.00 - 13.00 น.</t>
  </si>
  <si>
    <t>ผลไม้</t>
  </si>
  <si>
    <t xml:space="preserve"> เวลา</t>
  </si>
  <si>
    <t>กำหนดการ</t>
  </si>
  <si>
    <t>จำนวน</t>
  </si>
  <si>
    <t>ผู้รับผิดชอบ</t>
  </si>
  <si>
    <t>รายการอาหาร คณะซันโตรี่</t>
  </si>
  <si>
    <t>ระหว่างวันที่ 21 - 24 พฤศจิกายน 2560</t>
  </si>
  <si>
    <t>วันอังคารที่ 21 พฤศจิกายน 2560</t>
  </si>
  <si>
    <t>วันพุธที่ 22 พฤศจิกายน 2560</t>
  </si>
  <si>
    <t>วันพฤหัสบดีที่ 23 พฤศจิกายน 2560</t>
  </si>
  <si>
    <t>วันศุกร์ที่ 24 พฤศจิกายน 2560</t>
  </si>
  <si>
    <t>เข้าพักดอยตุงลอด์จ  วันที่ 21  - 24 พ.ย. 2560</t>
  </si>
  <si>
    <t>ซันโตรี่</t>
  </si>
  <si>
    <t xml:space="preserve"> "ซันโตรี่"</t>
  </si>
  <si>
    <t>PG236 20.15 - 21.45 น.</t>
  </si>
  <si>
    <t>ระหว่างวันที่ 21-24 พฤศจิกายน 2560</t>
  </si>
  <si>
    <t>รหัสงาน 912-B60-102</t>
  </si>
  <si>
    <t>Ms. Saori Yuki</t>
  </si>
  <si>
    <t>Mr. Shotaro Iwamoto</t>
  </si>
  <si>
    <t>Mr. Kosuke Kamayama</t>
  </si>
  <si>
    <t>Mr. Yoshiaki Kawashima</t>
  </si>
  <si>
    <t>Mr. Minami</t>
  </si>
  <si>
    <t>Late check out</t>
  </si>
  <si>
    <t>ร้านอาหารบ้านไม้ในสวนเชียงแสน</t>
  </si>
  <si>
    <t>ไก่ผัดเม็ดมะม่วง</t>
  </si>
  <si>
    <t>ปลาทอดยำสมุนไพร</t>
  </si>
  <si>
    <t>ผัดผักรวม</t>
  </si>
  <si>
    <t>ปอเปี๊ยะทอด</t>
  </si>
  <si>
    <t xml:space="preserve">ต้มข่าไก่
</t>
  </si>
  <si>
    <t>ข้าวสวย</t>
  </si>
  <si>
    <t xml:space="preserve">อาหาร 2 ชุด </t>
  </si>
  <si>
    <t>คณะ 5 / พี่แอน จอม พขร.1 = 8 ท่าน</t>
  </si>
  <si>
    <t xml:space="preserve">ราคา 300 บาท </t>
  </si>
  <si>
    <t>ครัวตำหนัก</t>
  </si>
  <si>
    <t>ศาลาลีลาวดี</t>
  </si>
  <si>
    <t>เบรคใส่ห่อ</t>
  </si>
  <si>
    <t>จำนวน 10 ห่อ</t>
  </si>
  <si>
    <t>13.00 น.</t>
  </si>
  <si>
    <t>17.00 น.</t>
  </si>
  <si>
    <t>เตรียมถังน้ำแข็งเติม Refill 2 ถัง</t>
  </si>
  <si>
    <t>เครื่องดื่มๆอื่นคณะ ซื้อเอง</t>
  </si>
  <si>
    <t>บ้านสวนภูธาร สี่แยกตลาดห้วยน้ำขุ่น</t>
  </si>
  <si>
    <t>ไก่ย่างวิเชียรบุรี</t>
  </si>
  <si>
    <t>จองไก่ย่าง 3 ตัว</t>
  </si>
  <si>
    <t>ทานขนมหวานที่ไหน?</t>
  </si>
  <si>
    <t>15.00 น.</t>
  </si>
  <si>
    <t>จอมรับเบรคที่ครัวดอยตุงตอน 07.00 น.</t>
  </si>
  <si>
    <t>บุฟเฟ่ต์</t>
  </si>
  <si>
    <t>ข้าวซอยไก่</t>
  </si>
  <si>
    <t>ข้าวผัดดอยตุง</t>
  </si>
  <si>
    <t>แกงจืดไก่สับวอเตอร์เครส</t>
  </si>
  <si>
    <t>PG234 15.40 - 17.10 น.</t>
  </si>
  <si>
    <t>บอส</t>
  </si>
  <si>
    <t>แอน CSE</t>
  </si>
  <si>
    <t>บอส KLC</t>
  </si>
  <si>
    <t>จอม CSE</t>
  </si>
  <si>
    <t>เจ้าหน้าที่รับคณะ</t>
  </si>
  <si>
    <t>วันที่ 22 พฤศจิกายน 2560</t>
  </si>
  <si>
    <t>SUNTORY</t>
  </si>
  <si>
    <t xml:space="preserve">รถทะเบียน </t>
  </si>
  <si>
    <t xml:space="preserve">*** คณะ 5 + CSE 2 + KLC 1  +  พขร. 1 ท่าน =  รวม 9 ท่าน </t>
  </si>
  <si>
    <t>สิ่งที่เตรียม</t>
  </si>
  <si>
    <t>คณะเดินทางโดยสายการบินบางกอกแอร์เวย์ PG231 ถึงท่าอากาศยานแม่ฟ้าหลวง</t>
  </si>
  <si>
    <t>07.30 - 08.55 น.</t>
  </si>
  <si>
    <t>09.00 - 10.30 น.</t>
  </si>
  <si>
    <t>10.30 -12.00 น.</t>
  </si>
  <si>
    <t>ชมหอฝิ่นอุทยานสามเหลี่ยมทองคำ</t>
  </si>
  <si>
    <t>ออกเดินทางจากท่าอากาศยานแม่ฟ้าหลวงไปยังหอฝิ่นอุทยานสามเหลี่ยมทองคำ</t>
  </si>
  <si>
    <t>ออกเดินทางจากร้านอาหารบ้านไม้ในสวนไปยังวัดพระธาตุปู่เข้า</t>
  </si>
  <si>
    <t>13.10 - 13.30 น.</t>
  </si>
  <si>
    <t>ชมสามเหลี่ยมทองคำและวัดพระธาตุปู่เข้า</t>
  </si>
  <si>
    <t>13.30 - 14.30 น.</t>
  </si>
  <si>
    <t>ออกเดินทางจากวัดพระธาตุปู่เข้าไปยังโครงการพัฒนาดอยตุง ฯ</t>
  </si>
  <si>
    <t>14.30 น.</t>
  </si>
  <si>
    <t>14.30 - 15.00 น.</t>
  </si>
  <si>
    <t>เช็คอินท์เข้าที่พัก ณ ดอยตุงลอด์จ</t>
  </si>
  <si>
    <t>15.00 - 17.30 น.</t>
  </si>
  <si>
    <t xml:space="preserve">ชมพระตำหนักดอยตุง สวนแม่ฟ้าหลวง + Tree top walk </t>
  </si>
  <si>
    <t>18.00 - 19.00 น.</t>
  </si>
  <si>
    <t>รับประทานอาหารเย็น ณ ศาลาลีลาวดี</t>
  </si>
  <si>
    <t>19.00 น.</t>
  </si>
  <si>
    <t>คณะเข้าที่พัก พักผ่อนตามอัธยาศัย</t>
  </si>
  <si>
    <t>แท็กกระเป๋าให้จอมไปสนามบิน น้ำดื่มดอยตุง 2 แพ็ค</t>
  </si>
  <si>
    <t>บัตรเข้าชมหอฝิ่นสำหรับชาวต่างชาติ 5 ใบ</t>
  </si>
  <si>
    <t>บัตรเข้าชมพระตำหนักดอยตุงและสวนแม่ฟ้าหลวง 5 ใบ</t>
  </si>
  <si>
    <t>จองรอบ Tree top walk จำนวน 7 ท่าน</t>
  </si>
  <si>
    <t>เช็คอินท์ / บอส KLC</t>
  </si>
  <si>
    <t xml:space="preserve">พี่แอน จอม CSE/ยานยนต์ </t>
  </si>
  <si>
    <t>พี่แอน CSE/ศทบ.</t>
  </si>
  <si>
    <t>ครัวศาลาลีลาวดี</t>
  </si>
  <si>
    <t>07.30 น.</t>
  </si>
  <si>
    <t>อาหารเช้าสำหรับยานยนต์ 3 ท่าน</t>
  </si>
  <si>
    <t>รถตู้รับพี่แอนและจอม CSE หน้าอาคาร 1 และออกเดินทางไปยังท่าอากาศยานแม่ฟ้าหลวง</t>
  </si>
  <si>
    <t>06.30 - 08.00 น.</t>
  </si>
  <si>
    <t>คณะรับประทานอารเช้า ณ ศาลาลีลาวดี</t>
  </si>
  <si>
    <t>บอสรับเบรคที่ครัวดอยตุงตอน 07.30 น.</t>
  </si>
  <si>
    <t>น้ำดื่ม 3 แพ็ค ทิชชู่ 2 กล่อง สบู่ล้างมือ 1 ขวด ถุงขยะ 1 ห่อ</t>
  </si>
  <si>
    <t xml:space="preserve">รถส่วนล่วงหน้าทะเบียน </t>
  </si>
  <si>
    <t>จำนวน 11 ห่อ</t>
  </si>
  <si>
    <t>รถล่วงหน้ารับเบรคใส่ห่อ จำนวน 11 ห่อ ที่ครัวดอยตุง</t>
  </si>
  <si>
    <t>08.00 - 08.30 น.</t>
  </si>
  <si>
    <t>รถล่วงหน้ารับบอสหน้าพัสดุไปยังแปลงกาแฟแม่มะ</t>
  </si>
  <si>
    <t>รถ 4WD 1 คัน รับพี่แอนและจอม CSE ไปยังศาลาลีลาวดี อีก 1 คัน ไปรอที่ศาลาลีลาวดี</t>
  </si>
  <si>
    <t>บอส / ยานยนต์</t>
  </si>
  <si>
    <t>พี่แอน / ยานยนต์</t>
  </si>
  <si>
    <t>จอม / ยานยนต์</t>
  </si>
  <si>
    <t>คณะออกเดินทางจากศาลาลีลาวดีไปยังแปลงกาแฟแม่มะ</t>
  </si>
  <si>
    <t>08.30 - 09.30 น.</t>
  </si>
  <si>
    <t>คณะชมการพัฒนาสายพันธ์ และการป้องกันโรค ณ แปลงกาแฟแม่มะ</t>
  </si>
  <si>
    <t>คณะลงมือทดลองวางผังแปลงกาแฟ ณ แปลงกาแฟช้างมูบ</t>
  </si>
  <si>
    <t>A Frame 2 ตัว ไม้หลัก 150 อัน ค้อน 3 อัน เชือกฟาง 1 ม้วน</t>
  </si>
  <si>
    <t>เสื้อกันฝน 10 ตัว ชุดยาปฐมพยาบาล 2 ชุดใส่รถ ป้ายติดรถ 1-2</t>
  </si>
  <si>
    <t>ตลับเมตร 2 อัน จอบ 3 อัน เสียม 3 อัน</t>
  </si>
  <si>
    <t>พี่หลวง/ ส่งเสริมกาแฟ</t>
  </si>
  <si>
    <t>09.40 - 10.30 น.</t>
  </si>
  <si>
    <t>10.30 - 11.00 น.</t>
  </si>
  <si>
    <t>คณะออกเดินทางจากแปลงกาแฟช้างมูบไปยังนวุติไซต์1</t>
  </si>
  <si>
    <t>ชิมแมคคาเดเมียชุดเล็ก 1 ชุด</t>
  </si>
  <si>
    <t>11.45 น.</t>
  </si>
  <si>
    <t>บอสล่วงหน้าไปยังครัวตำหนัก</t>
  </si>
  <si>
    <t>11.00 - 11.50 น.</t>
  </si>
  <si>
    <t>11.50 น.</t>
  </si>
  <si>
    <t xml:space="preserve">คณะออกเดินทางไปยังครัวตำหนัก </t>
  </si>
  <si>
    <t>รับประทานอาหารกลางวัน ณ ครัวตำหนัก</t>
  </si>
  <si>
    <t>ป้าเครือ / ครัวตำหนัก</t>
  </si>
  <si>
    <t>คณะซันโตรี่ (SUNTORY)</t>
  </si>
  <si>
    <t>12.50 น.</t>
  </si>
  <si>
    <t>รถตู้ 1 คัน รอหน้าอาคาร 2</t>
  </si>
  <si>
    <t>กระบุงเก็บกาแฟ 10 อัน ถุงสีแดงเก็บผลกาฟ 10 ถุง</t>
  </si>
  <si>
    <t>12.45 น.</t>
  </si>
  <si>
    <t>บอสรับเบรคที่ครัวดอยตุงตอน 14.30 น.</t>
  </si>
  <si>
    <t>พี่หลวง / ส่งเสริมกาแฟ</t>
  </si>
  <si>
    <t>13.10 - 16.30 น.</t>
  </si>
  <si>
    <t>บอส / ครัวดอยตุง</t>
  </si>
  <si>
    <t>16.15 น.</t>
  </si>
  <si>
    <t>พี่แอน จอม พี่หลวง / ส่งเสริมกาแฟ</t>
  </si>
  <si>
    <t>16.30 - 17.00 น.</t>
  </si>
  <si>
    <t>คณะออกเดินทางจากแปลงเก็บกาแฟไปยังร้านอาหารบ้านสวนริมธาร</t>
  </si>
  <si>
    <t>บอสล่วงหน้าไปยังร้านอาหารบ้านสวนภูธาร</t>
  </si>
  <si>
    <t>17.00 - 19.00 น.</t>
  </si>
  <si>
    <t>บอส / ร้านอาหารบ้านสวนริมธาร</t>
  </si>
  <si>
    <t>พี่หลวงหรือจอมเก็บถุงกาแฟไปยังโรงงานสีเชอร์รี่</t>
  </si>
  <si>
    <t>พี่หลวง / จอม</t>
  </si>
  <si>
    <t>19.00 - 19.10 น.</t>
  </si>
  <si>
    <t>รถล่วงหน้าไปส่ง Mr.Minami ที่ท่าอากาศยานแม่ฟ้าหลวงสายการบินบางกอกแอร์เวย์ PG236 20.15 - 21.45 น.</t>
  </si>
  <si>
    <t>รถตู้ที่จะเปลี่ยนใช้ตอนบ่าย มารับกระเป๋าก่อนคณะไปเก็บกาแฟ</t>
  </si>
  <si>
    <t xml:space="preserve">Mr.Minami Check out นำกระเป๋าฝากไว้ที่เช็คอินท์ </t>
  </si>
  <si>
    <t>เช็คอินท์ / ยานยนต์</t>
  </si>
  <si>
    <t>คณะออกเดินทางไปยังโรงสีเชอร์รี่กาแฟ ณ ศูนย์ผลิตและจำหน่ายงานมือ</t>
  </si>
  <si>
    <t>เตรียมถังลอยน้ำที่โรงสีเชอร์รี่กาแฟ</t>
  </si>
  <si>
    <t>พี่หนาน / โรงสีเชอร์รี่กาแฟ</t>
  </si>
  <si>
    <t>19.10 - 20.00 น.</t>
  </si>
  <si>
    <t>20.00 - 20.30 น.</t>
  </si>
  <si>
    <t>20.35 น.</t>
  </si>
  <si>
    <t>คณะดูกระบวนการสีเชอร์รี่กาแฟ</t>
  </si>
  <si>
    <t>ออกเดินทางจากโรงสีเชอร์รี่กาแฟไปยังดอยตุงลอด์จ</t>
  </si>
  <si>
    <t>เข้าที่พัก พักผ่อนตามอัธยาศัย</t>
  </si>
  <si>
    <t>เต้าหู้ทรงเครื่อง</t>
  </si>
  <si>
    <t>ข้าวเปล่า</t>
  </si>
  <si>
    <t>ปลาทับทิมนึ่งซีอิ๋ว</t>
  </si>
  <si>
    <t>ราคาทั้งหมด 1,500 บาท เครื่องดื่มต่างหาก</t>
  </si>
  <si>
    <t>ต้มยำกุ้งน้ำข้น (ไม่เผ็ด)</t>
  </si>
  <si>
    <t>คณะรับประทานอาหารเช้า ณ ศาลาลีลาวดี</t>
  </si>
  <si>
    <t>คณะออกเดินทางไปยังศูนย์ผลิตและจำหน่ายงานมือ</t>
  </si>
  <si>
    <t>รถตู้ 1 คัน รับพี่แอน จอม บอส หน้าอาคาร 1 ไปยังศาลาลีลาวดี</t>
  </si>
  <si>
    <t>08.30 - 09.00 น.</t>
  </si>
  <si>
    <t>กิจกรรมเกลี่ยกาแฟ ณ ลานตากกาแฟ ศูนย์ผลิตและจำหน่ายงานมือ</t>
  </si>
  <si>
    <t>09.00 - 11.00 น.</t>
  </si>
  <si>
    <t>กิจกรรมย้ายกล้า เสียบยอดกาแฟ ณ แปลงเนอสเซอร์รี่กาแฟ</t>
  </si>
  <si>
    <t>เช็คกาแฟของคณะว่ามาอยู่ที่ลานตากแล้วหรือไม่</t>
  </si>
  <si>
    <t>พนักงานเสียบยอด 2 คน ใบมีดโกน พาลาฟิล์ม ต้นกล้าโลบัสต้า</t>
  </si>
  <si>
    <t>ต้นยอดอาราปิก้า 60 ต้น ถุงดำใส่ดินไว้แล้ว โดมไม้ไผ่คลุมพลาสติก</t>
  </si>
  <si>
    <t>พี่หนาน / โรงงานกาแฟ</t>
  </si>
  <si>
    <t>รับประทานอาหารกลางวัน ณ ไก่ย่างวิเชียรบุรี</t>
  </si>
  <si>
    <t>11.00 - 13.00 น.</t>
  </si>
  <si>
    <t>ดูกระบวนสีกาแฟกะลาและกิจกรรมคัดสารกาแฟ ณ โรงสีกาแฟ</t>
  </si>
  <si>
    <t>พี่ไก่ / พี่หนาน / โรงงานกาแฟ</t>
  </si>
  <si>
    <t>16.00 น.</t>
  </si>
  <si>
    <t>ชมหอแห่งแรงบันดาลใจ</t>
  </si>
  <si>
    <t>เตรียมถังน้ำแข็ง refill ณ ศาลาลีลาวดี เครื่องดื่มอื่นๆ คณะซื้อเอง</t>
  </si>
  <si>
    <t>ออกเดินทางจากศาลาลีลาวดีไปยังศูนย์ผลิตและจำหน่ายงานมือ</t>
  </si>
  <si>
    <t>ชมโรงงานทอผ้า โรงงานกระดาษสา และโรงงานเซรามิค (โรงงานละครึ่งชั่วโมง)</t>
  </si>
  <si>
    <t>ป้าคำ พี่เสาร์ พี่อิ๋ว</t>
  </si>
  <si>
    <t>สรุปกิจกรรมกาแฟ ณ โรงคั่วกาแฟ</t>
  </si>
  <si>
    <t>เห็ดเข็มทองผัดกุ้ง</t>
  </si>
  <si>
    <t>ไก่ทอดเกลือ</t>
  </si>
  <si>
    <t xml:space="preserve">ผลไม้ </t>
  </si>
  <si>
    <t>คณะ 5 / พี่แอน จอม บอส พขร.2 
= 10 ท่าน (อาหาร 2 ชุด)</t>
  </si>
  <si>
    <t>ราคา  บาท เครื่องดื่มต่างหาก</t>
  </si>
  <si>
    <t>น้ำผลไม้ดอยคำ</t>
  </si>
  <si>
    <t>น้ำเปล่า</t>
  </si>
  <si>
    <t>ผักทอดต่างๆ</t>
  </si>
  <si>
    <t>รหัส 912-B60-102  คณะ 5 + จนท.รับคณะ 3 + พขร. 1</t>
  </si>
  <si>
    <t>แกงฮังเลหมู</t>
  </si>
  <si>
    <t>ปลาผัดเปรี้ยวหวาน</t>
  </si>
  <si>
    <t>ผัดผักซาโยเต้</t>
  </si>
  <si>
    <t>ซี่โครงหมูตุ๋นยาจีน</t>
  </si>
  <si>
    <t>เห็ดอ้อนดอย</t>
  </si>
  <si>
    <t xml:space="preserve">ผลไม้รวม </t>
  </si>
  <si>
    <t>น้ำผลไม้</t>
  </si>
  <si>
    <t>ส้ม</t>
  </si>
  <si>
    <t>ปลาทอดซอสมะขาม</t>
  </si>
  <si>
    <t>น้ำมะตูม</t>
  </si>
  <si>
    <t>ขนมหวาน</t>
  </si>
  <si>
    <t>เบรคใส่ห่อ กินที่โรงคั่ว</t>
  </si>
  <si>
    <t>กล้วย</t>
  </si>
  <si>
    <t>ขนมปังเดนิช แอลมอนด์</t>
  </si>
  <si>
    <t>กระหรี่ปั๊ปไส้ไก่ ไส้เผือก</t>
  </si>
  <si>
    <t>องุ่น</t>
  </si>
  <si>
    <t>น้ำเปล่าดอยตุง</t>
  </si>
  <si>
    <t>หมูย่าง</t>
  </si>
  <si>
    <t>หอผักทอด</t>
  </si>
  <si>
    <t>แกงเขียวหวานไก่ (ไม่เผ็ด)</t>
  </si>
  <si>
    <t>ผัดมะเขือเสวย</t>
  </si>
  <si>
    <t>ฉู่ฉี่ปลาน้ำโขง (ไม่เผ็ด)</t>
  </si>
  <si>
    <t>น้ำกระเจี๊ยบ</t>
  </si>
  <si>
    <t>ผัดไทยกุ้ง</t>
  </si>
  <si>
    <t>ยำภูแล</t>
  </si>
  <si>
    <t>ข้าวหน้าไก่</t>
  </si>
  <si>
    <t>กุนเชียงทอด</t>
  </si>
  <si>
    <t>น้ำซุป</t>
  </si>
  <si>
    <t>เฉาก๋วย</t>
  </si>
  <si>
    <t>ออกเดินทางจากโรงคั่วกาแฟไปยังครัวตำหนัก</t>
  </si>
  <si>
    <t>13.30 น.</t>
  </si>
  <si>
    <t>เข้าที่พัก เก็บสัมภาระ เช็คเอ้าท์</t>
  </si>
  <si>
    <t>ออกเดินทางไปยังท่าอากาศยานแม่ฟ้าหลวง คณะเดินทางโดยสายการบินบางกอกแอร์เวย์ PG234 15.10 - 17.10 น.</t>
  </si>
  <si>
    <t>รถทะเบียน 2กฬ - 670</t>
  </si>
  <si>
    <t xml:space="preserve">กำหนดการคณะซันโตรี่
</t>
  </si>
  <si>
    <t xml:space="preserve">
ณ  โครงการพัฒนาดอยตุง (พื้นที่ทรงงาน) อันเนื่องมาจากพระราชดำริ จังหวัดเชียงราย</t>
  </si>
  <si>
    <t>เวลา</t>
  </si>
  <si>
    <t xml:space="preserve">คณะเดินทางถึงท่าอากาศยานแม่ฟ้าหลวงโดยสายการบิน
บางกอกแอร์เวย์ PG231 (อาหารว่างใส่ในรถตู้)
</t>
  </si>
  <si>
    <t>ออกเดินทางไปยังหอฝิ่นอุทยานสามเหลี่ยมทองคำ(แวะร้านกาแฟทุ่งนา)</t>
  </si>
  <si>
    <t>09.00 – 10.30 น.</t>
  </si>
  <si>
    <t>10.30 – 12.00 น.</t>
  </si>
  <si>
    <t xml:space="preserve">ชมหอฝิ่นอุทยานสามเหลี่ยมทองคำ </t>
  </si>
  <si>
    <t>รับประทานอาหารกลางวัน ณ ร้านอาหารบ้านไม้ในสวน</t>
  </si>
  <si>
    <t>12.00 – 13.00 น.</t>
  </si>
  <si>
    <t>13.00 – 13.30 น.</t>
  </si>
  <si>
    <t>13.30 – 14.30 น.</t>
  </si>
  <si>
    <t>ออกเดินทางไปดอยตุงลอด์จ</t>
  </si>
  <si>
    <t>14.30 – 15.00 น.</t>
  </si>
  <si>
    <t>เช็คอินท์เข้าที่พักดอยตุงลอด์จ</t>
  </si>
  <si>
    <t>15.00 – 17.30 น.</t>
  </si>
  <si>
    <t>ชมพระตำหนักดอยตุงและสวนแม่ฟ้าหลวง + Tree top walk</t>
  </si>
  <si>
    <t>18.00 – 19.00 น.</t>
  </si>
  <si>
    <t>เวลา 19.00 น.</t>
  </si>
  <si>
    <t>วันพุทธที่ 22 พฤศจิกายน 2560</t>
  </si>
  <si>
    <t>รับประทานอาหารเช้า ณ ศาลาลีลาวดี</t>
  </si>
  <si>
    <t xml:space="preserve">ออกเดินทางไปยังแปลงกาแฟแม่มะ  </t>
  </si>
  <si>
    <t>07.00 - 08.00 น.</t>
  </si>
  <si>
    <t>ลงมือทดลองวางผังแปลงกาแฟ ณ แปลงกาแฟช้างมูบ</t>
  </si>
  <si>
    <t>ออกเดินทางจากแปลงกาแฟช้างมูบไปยังนวุติไซต์1</t>
  </si>
  <si>
    <t xml:space="preserve">ชมแปลงปลูกป่าเศรษฐกิจ นวุติไซต์ 1 </t>
  </si>
  <si>
    <t>ออกเดินทางจากแปลงเก็บกาแฟไปยังร้านอาหารบ้านสวนริมธาร</t>
  </si>
  <si>
    <t>รับประทานอาหารเย็น ณ ร้านอาหารบ้านสวนริมธาร</t>
  </si>
  <si>
    <t>ออกเดินทางไปยังโรงสีเชอร์รี่กาแฟ ณ ศูนย์ผลิตและจำหน่ายงานมือ</t>
  </si>
  <si>
    <t>19.00 - 19.10น.</t>
  </si>
  <si>
    <t>ออกเดินทางไปยังศูนย์ผลิตและจำหน่ายงานมือ</t>
  </si>
  <si>
    <t>ออกเดินทางไปยังหอแห่งแรงบันดาลใจ</t>
  </si>
  <si>
    <r>
      <t>ROOM NO.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rgb="FF460000"/>
        <rFont val="Adobe Garamond Pro Bold"/>
        <family val="1"/>
      </rPr>
      <t xml:space="preserve"> 320</t>
    </r>
  </si>
  <si>
    <r>
      <t>ROOM NO.   :</t>
    </r>
    <r>
      <rPr>
        <b/>
        <sz val="18"/>
        <color theme="1"/>
        <rFont val="Adobe Garamond Pro Bold"/>
        <family val="1"/>
      </rPr>
      <t xml:space="preserve"> </t>
    </r>
    <r>
      <rPr>
        <b/>
        <sz val="36"/>
        <color rgb="FF460000"/>
        <rFont val="Adobe Garamond Pro Bold"/>
        <family val="1"/>
      </rPr>
      <t xml:space="preserve"> 213</t>
    </r>
  </si>
  <si>
    <r>
      <t>ROOM NO.   :</t>
    </r>
    <r>
      <rPr>
        <b/>
        <sz val="18"/>
        <color theme="1"/>
        <rFont val="Adobe Garamond Pro Bold"/>
        <family val="1"/>
      </rPr>
      <t xml:space="preserve">   </t>
    </r>
    <r>
      <rPr>
        <b/>
        <sz val="36"/>
        <color rgb="FF460000"/>
        <rFont val="Adobe Garamond Pro Bold"/>
        <family val="1"/>
      </rPr>
      <t xml:space="preserve"> 213</t>
    </r>
  </si>
  <si>
    <r>
      <t>ROOM NO.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rgb="FF460000"/>
        <rFont val="Adobe Garamond Pro Bold"/>
        <family val="1"/>
      </rPr>
      <t>221</t>
    </r>
  </si>
  <si>
    <r>
      <t>ROOM NO.   :</t>
    </r>
    <r>
      <rPr>
        <b/>
        <sz val="18"/>
        <color theme="1"/>
        <rFont val="Adobe Garamond Pro Bold"/>
        <family val="1"/>
      </rPr>
      <t xml:space="preserve"> </t>
    </r>
    <r>
      <rPr>
        <b/>
        <sz val="36"/>
        <color rgb="FF460000"/>
        <rFont val="Adobe Garamond Pro Bold"/>
        <family val="1"/>
      </rPr>
      <t xml:space="preserve">   221</t>
    </r>
  </si>
  <si>
    <t>** โรงแรมฮอลิเดย์ อิน สุขุมวิท 24 โทร.02-683-4888</t>
  </si>
  <si>
    <t xml:space="preserve"> เค้กมะพร้าวอ่อน</t>
  </si>
  <si>
    <t>ขนมไทย</t>
  </si>
  <si>
    <t>ร่ม 10 คัน และซองยา 1 แพ็ค</t>
  </si>
  <si>
    <t>รับประทานอาหารกลางวัน ณ ร้านอาหารบ้านไม้ในสวน เชียงแสน โทร.081-530-0708 จองในนามดอยตุง</t>
  </si>
  <si>
    <t>13.00 - 13.10 น.</t>
  </si>
  <si>
    <t>คณะเดินชมเอง นัดเจอหน้าอาคาร 2 รถรอรับลงต้นน้ำ</t>
  </si>
  <si>
    <t>คนงานแปลงญี่ปุ่น 2 คน ขอเป็นคนที่มีประสบกาณ์</t>
  </si>
  <si>
    <t>ชมแปลงป่าเศรษฐกิจนวุติไซต์ 1 (พี่โสภณและพี่ศักดิ์บรรยายแมคคา พี่หลวงบรรยาย พี่แอนแปล)</t>
  </si>
  <si>
    <t>พี่โสภณ พี่ศักดิ์ พี่หลวง พี่แอน / นวุติ</t>
  </si>
  <si>
    <t>ตะกร้าลอยน้ำ ถังใส่น้ำเพื่อลอยกาแฟ ตาชั่งเล็ก (เสกล์ระเอียดที่แปลงญี่ปุ่นใช้)</t>
  </si>
  <si>
    <r>
      <t xml:space="preserve">รับประทานอาหารเย็น ณ ร้านอาหารบ้านสวนริมธาร </t>
    </r>
    <r>
      <rPr>
        <sz val="18"/>
        <rFont val="Browallia New"/>
        <family val="2"/>
      </rPr>
      <t>โทร. 081-980-9211 จองในนามดอยตุง</t>
    </r>
  </si>
  <si>
    <t>จอมโทรแจ้งโรงแรม Novotel เตรียมรถรับ Mr.Minami โทร.02-131-1111</t>
  </si>
  <si>
    <t xml:space="preserve">รับประทานอาหารกลางวัน ณ ไก่ย่างวิเชียรบุรี โทร.0895041595 </t>
  </si>
  <si>
    <t>และร้านบานนอฟฟี่คอฟฟี่แม่สาย โทร. 053709318 หรือ อีเลฟเว่น คอฟฟี่โรสเตอร์ โทร. 087-193-9911</t>
  </si>
  <si>
    <t>ให้คณะดูทุกกระบวนการสีกระลากาแฟ และคัดสารกาแฟในห้อง</t>
  </si>
  <si>
    <t>พี่แอน บรรยาย</t>
  </si>
  <si>
    <t>13.00 - 15.00 น.</t>
  </si>
  <si>
    <t>15.00 - 15.10 น.</t>
  </si>
  <si>
    <t>ออกเดินทางไปยังศูนย์เพาะเลี้ยงเนื้อเยื่อ</t>
  </si>
  <si>
    <t>15.10 - 15.40 น.</t>
  </si>
  <si>
    <t>ชมศูนย์เพาะเลี้ยงเนื้อเยื่อ</t>
  </si>
  <si>
    <t>อาจารย์แดงบรรยาย / พี่แอนแปล</t>
  </si>
  <si>
    <t>15.40 - 16.00 น.</t>
  </si>
  <si>
    <t>08.30 - 10.30 น.</t>
  </si>
  <si>
    <t>11.00 - 11.30 น.</t>
  </si>
  <si>
    <t>11.30 - 12.30 น.</t>
  </si>
  <si>
    <t>12.30 - 13.30 น.</t>
  </si>
  <si>
    <t>รับประทานอาหารกลางวัน ณ ครัวดอยตุง</t>
  </si>
  <si>
    <t>ครัวดอยตุง</t>
  </si>
  <si>
    <t>คณะขึ้นรถหน้าอาคาร 2 ออกเดินทางไปยังแปลงเก็บกาแฟลุงสมจิต</t>
  </si>
  <si>
    <t>บอสล่วงหน้าไปยังแปลงเก็บกาแฟลุงสมจิต</t>
  </si>
  <si>
    <t>กิจกรรมเก็บกาแฟ ณ แปลงลุงสมจิต</t>
  </si>
  <si>
    <t>บอสรับเบรคห้องครัวดอยตุงไปยังแปลงเก็บกาแฟลุงสมจิต</t>
  </si>
  <si>
    <t>ออกเดินทางจากโรงคั่วกาแฟไปยังดอยตุงลอด์จ</t>
  </si>
  <si>
    <r>
      <t>ROOM NO.   :</t>
    </r>
    <r>
      <rPr>
        <b/>
        <sz val="18"/>
        <color theme="1"/>
        <rFont val="Adobe Garamond Pro Bold"/>
        <family val="1"/>
      </rPr>
      <t xml:space="preserve">   </t>
    </r>
    <r>
      <rPr>
        <b/>
        <sz val="36"/>
        <color rgb="FF460000"/>
        <rFont val="Adobe Garamond Pro Bold"/>
        <family val="1"/>
      </rPr>
      <t xml:space="preserve"> 215</t>
    </r>
  </si>
  <si>
    <r>
      <t>ROOM NO.   :</t>
    </r>
    <r>
      <rPr>
        <b/>
        <sz val="24"/>
        <color theme="1"/>
        <rFont val="Adobe Garamond Pro Bold"/>
        <family val="1"/>
      </rPr>
      <t xml:space="preserve">   </t>
    </r>
    <r>
      <rPr>
        <b/>
        <sz val="36"/>
        <color rgb="FF460000"/>
        <rFont val="Adobe Garamond Pro Bold"/>
        <family val="1"/>
      </rPr>
      <t xml:space="preserve"> 215</t>
    </r>
  </si>
  <si>
    <r>
      <t>ROOM NO.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rgb="FF460000"/>
        <rFont val="Adobe Garamond Pro Bold"/>
        <family val="1"/>
      </rPr>
      <t>222</t>
    </r>
  </si>
  <si>
    <t>17.10 น.</t>
  </si>
  <si>
    <t>คณะเดินทางจากเชียงรายถึงท่าอากาศยานสุวรรณภูมิ สายการบินบางกอกแอร์เวย์ PG234 15.10 - 17.10 น.</t>
  </si>
  <si>
    <t>ปริ้นป้ายชื่อคุณคาวาชิมา รอรับทางออกภายในประเทศ</t>
  </si>
  <si>
    <t>ออกเดินทางจากท่าอากาศยานสุวรรณภูมิไปยังโรงแรมฮอลิเดย์ อินน์ สุขุมวิท 22</t>
  </si>
  <si>
    <t>17.30 - 18.30 น.</t>
  </si>
  <si>
    <t>18.30 - 19.00 น.</t>
  </si>
  <si>
    <t>เช็คอินท์ เข้าที่พัก เก็บสัมภาระ ณ โรงแรมฮอลิเดย์ อินน์ สุขุมวิท 22</t>
  </si>
  <si>
    <t>19.00 - 19.30 น.</t>
  </si>
  <si>
    <t>19.30 - 20.30 น.</t>
  </si>
  <si>
    <t>รับประทานอาหารเย็น ณ เดอะคอมมอนส์ ทองหล่อ</t>
  </si>
  <si>
    <t>20.30 - 21.00 น.</t>
  </si>
  <si>
    <t>ออกเดินทางจาก เดอะคอมมอนส์ ทองหล่อ ไปยังโรงแรมฮอลิเดย์ อินน์ สุขุมวิท 22</t>
  </si>
  <si>
    <t>21.00 น.</t>
  </si>
  <si>
    <t>ผู้บริหารบริษัทซันโตรี่ 4 ท่าน + คุณคาวาชิม่า ที่ปรึกษาด้านกาแฟ มูลนิธิแม่ฟ้าหลวง 1 ท่าน + เจ้าหน้าที่มูลนิธิแม่ฟ้าหลวง ฯ 1 ท่าน = 6 ท่าน</t>
  </si>
  <si>
    <t>วันเสาร์ที่ 25 พฤศจิกายน 2560</t>
  </si>
  <si>
    <t>คณะรับประทานอาหารเช้า ณ โรงแรมฮอลิเดย์ อินน์ สุขุมวิท 22</t>
  </si>
  <si>
    <t>08.00 - 09.00 น.</t>
  </si>
  <si>
    <t>ออกเดินทางไปยังร้านกาแฟบริเวณ สุขุมวิท ทองหล่อ</t>
  </si>
  <si>
    <t>09.00 - 12.00 น.</t>
  </si>
  <si>
    <t>ทัวร์ร้านกาแฟบริเวณย่านสุขุมวิท ทองหล่อ</t>
  </si>
  <si>
    <t>รับประทานอาหารกลางวัน</t>
  </si>
  <si>
    <t>13.00 - 16.00 น.</t>
  </si>
  <si>
    <t>16.00 - 16.30 น.</t>
  </si>
  <si>
    <t>16.30 - 17.30 น.</t>
  </si>
  <si>
    <t>ออกเดินทางจากโรงแรมฮอลิเดย์ อินน์ สุขุมวิท 22 ไปยังท่าอากาศยานสุวรรณภูมิ (เครื่องออก 22.00 น.)</t>
  </si>
  <si>
    <t>ออกเดินทางจากโรงแรมฮอลิเดย์ อินน์ สุขุมวิท 22 ไปยังเดอะคอมมอนส์ ทองหล่อ สุขุม55 ทองหล่อซอย 17</t>
  </si>
  <si>
    <t>แผนที่โรงแรม ฮอลิเดย์ อิน สุขุมวิท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</si>
</sst>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b/>
      <sz val="16"/>
      <color theme="1"/>
      <name val="Browallia New"/>
      <family val="2"/>
    </font>
    <font>
      <sz val="11"/>
      <color theme="1"/>
      <name val="Calibri Light"/>
      <family val="1"/>
      <scheme val="major"/>
    </font>
    <font>
      <sz val="16"/>
      <name val="Angsana New"/>
      <family val="1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BrowalliaUPC"/>
      <family val="2"/>
    </font>
    <font>
      <sz val="16"/>
      <color theme="1"/>
      <name val="BrowalliaUPC"/>
      <family val="2"/>
      <charset val="222"/>
    </font>
    <font>
      <b/>
      <u/>
      <sz val="18"/>
      <color theme="1"/>
      <name val="BrowalliaUPC"/>
      <family val="2"/>
    </font>
    <font>
      <b/>
      <u/>
      <sz val="16"/>
      <color theme="1"/>
      <name val="BrowalliaUPC"/>
      <family val="2"/>
    </font>
    <font>
      <b/>
      <sz val="16"/>
      <color theme="1"/>
      <name val="BrowalliaUPC"/>
      <family val="2"/>
    </font>
    <font>
      <sz val="14"/>
      <color theme="1"/>
      <name val="BrowalliaUPC"/>
      <family val="2"/>
    </font>
    <font>
      <b/>
      <sz val="16"/>
      <color rgb="FF000000"/>
      <name val="TH SarabunPSK"/>
      <family val="2"/>
    </font>
    <font>
      <b/>
      <sz val="16"/>
      <color rgb="FF00195C"/>
      <name val="TH SarabunPSK"/>
      <family val="2"/>
    </font>
    <font>
      <sz val="11"/>
      <color theme="1"/>
      <name val="Calibri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6"/>
      <color rgb="FF000099"/>
      <name val="TH SarabunPSK"/>
      <family val="2"/>
    </font>
    <font>
      <b/>
      <sz val="22"/>
      <color theme="1"/>
      <name val="TH SarabunPSK"/>
      <family val="2"/>
    </font>
    <font>
      <sz val="16"/>
      <color theme="1"/>
      <name val="Cordia New"/>
      <family val="2"/>
    </font>
    <font>
      <b/>
      <sz val="16"/>
      <color rgb="FF1F497D"/>
      <name val="TH SarabunPSK"/>
      <family val="2"/>
    </font>
    <font>
      <sz val="16"/>
      <color rgb="FF1F497D"/>
      <name val="Cordia New"/>
      <family val="2"/>
    </font>
    <font>
      <b/>
      <sz val="16"/>
      <color rgb="FF833C0B"/>
      <name val="TH SarabunPSK"/>
      <family val="2"/>
    </font>
    <font>
      <b/>
      <u/>
      <sz val="14"/>
      <color rgb="FFC00000"/>
      <name val="TH SarabunPSK"/>
      <family val="2"/>
    </font>
    <font>
      <b/>
      <sz val="16"/>
      <color rgb="FF1F4E79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sz val="18"/>
      <name val="Browallia New"/>
      <family val="2"/>
    </font>
    <font>
      <b/>
      <sz val="18"/>
      <color theme="1"/>
      <name val="BrowalliaUPC"/>
      <family val="2"/>
    </font>
    <font>
      <b/>
      <sz val="16"/>
      <name val="BrowalliaUPC"/>
      <family val="2"/>
    </font>
    <font>
      <sz val="18"/>
      <color theme="1"/>
      <name val="BrowalliaUPC"/>
      <family val="2"/>
    </font>
    <font>
      <b/>
      <sz val="18"/>
      <color rgb="FFFF0000"/>
      <name val="Browallia New"/>
      <family val="2"/>
    </font>
    <font>
      <sz val="10"/>
      <name val="Arial"/>
      <charset val="222"/>
    </font>
    <font>
      <b/>
      <sz val="20"/>
      <name val="Angsana New"/>
      <family val="1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11"/>
      <color theme="1"/>
      <name val="Browallia New"/>
      <family val="2"/>
    </font>
    <font>
      <sz val="20"/>
      <color rgb="FF0000FF"/>
      <name val="Browallia New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sz val="18"/>
      <color rgb="FF0033CC"/>
      <name val="Browallia New"/>
      <family val="2"/>
    </font>
    <font>
      <sz val="18"/>
      <color rgb="FF3333FF"/>
      <name val="Browallia New"/>
      <family val="2"/>
    </font>
    <font>
      <sz val="18"/>
      <color indexed="8"/>
      <name val="Browallia New"/>
      <family val="2"/>
    </font>
    <font>
      <sz val="18"/>
      <color rgb="FFFF0000"/>
      <name val="Browallia New"/>
      <family val="2"/>
    </font>
    <font>
      <b/>
      <u/>
      <sz val="16"/>
      <color theme="1"/>
      <name val="Browallia New"/>
      <family val="2"/>
    </font>
    <font>
      <sz val="11"/>
      <color theme="1"/>
      <name val="Adobe Garamond Pro Bold"/>
      <family val="1"/>
    </font>
    <font>
      <b/>
      <sz val="20"/>
      <color theme="1"/>
      <name val="Adobe Garamond Pro Bold"/>
      <family val="1"/>
    </font>
    <font>
      <sz val="20"/>
      <color theme="1"/>
      <name val="Adobe Garamond Pro Bold"/>
      <family val="1"/>
    </font>
    <font>
      <b/>
      <sz val="18"/>
      <color theme="1"/>
      <name val="Adobe Garamond Pro Bold"/>
      <family val="1"/>
    </font>
    <font>
      <sz val="18"/>
      <color theme="1"/>
      <name val="Adobe Garamond Pro Bold"/>
      <family val="1"/>
    </font>
    <font>
      <sz val="16"/>
      <color theme="1"/>
      <name val="Adobe Garamond Pro Bold"/>
      <family val="1"/>
    </font>
    <font>
      <b/>
      <sz val="36"/>
      <color rgb="FF460000"/>
      <name val="Adobe Garamond Pro Bold"/>
      <family val="1"/>
    </font>
    <font>
      <b/>
      <sz val="24"/>
      <color theme="1"/>
      <name val="Adobe Garamond Pro Bold"/>
      <family val="1"/>
    </font>
    <font>
      <b/>
      <sz val="16"/>
      <color theme="1"/>
      <name val="Adobe Garamond Pro Bold"/>
      <family val="1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17" fillId="0" borderId="0"/>
    <xf numFmtId="0" fontId="13" fillId="0" borderId="0"/>
    <xf numFmtId="0" fontId="44" fillId="0" borderId="0"/>
    <xf numFmtId="0" fontId="1" fillId="0" borderId="0"/>
  </cellStyleXfs>
  <cellXfs count="768">
    <xf numFmtId="0" fontId="0" fillId="0" borderId="0" xfId="0"/>
    <xf numFmtId="0" fontId="9" fillId="2" borderId="2" xfId="0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3" fontId="10" fillId="0" borderId="2" xfId="7" applyNumberFormat="1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49" fontId="14" fillId="3" borderId="25" xfId="1" applyNumberFormat="1" applyFont="1" applyFill="1" applyBorder="1" applyAlignment="1">
      <alignment vertical="center"/>
    </xf>
    <xf numFmtId="0" fontId="16" fillId="5" borderId="29" xfId="1" applyFont="1" applyFill="1" applyBorder="1"/>
    <xf numFmtId="0" fontId="16" fillId="5" borderId="18" xfId="1" applyFont="1" applyFill="1" applyBorder="1" applyAlignment="1">
      <alignment horizontal="center"/>
    </xf>
    <xf numFmtId="49" fontId="14" fillId="3" borderId="27" xfId="1" applyNumberFormat="1" applyFont="1" applyFill="1" applyBorder="1" applyAlignment="1">
      <alignment vertical="center"/>
    </xf>
    <xf numFmtId="0" fontId="17" fillId="0" borderId="0" xfId="8" applyFill="1"/>
    <xf numFmtId="0" fontId="19" fillId="0" borderId="0" xfId="8" applyFont="1" applyFill="1" applyAlignment="1">
      <alignment horizontal="center"/>
    </xf>
    <xf numFmtId="0" fontId="19" fillId="0" borderId="0" xfId="8" applyFont="1" applyFill="1" applyBorder="1" applyAlignment="1">
      <alignment horizontal="center"/>
    </xf>
    <xf numFmtId="0" fontId="19" fillId="0" borderId="0" xfId="8" applyFont="1" applyFill="1" applyBorder="1" applyAlignment="1">
      <alignment horizontal="left"/>
    </xf>
    <xf numFmtId="0" fontId="17" fillId="0" borderId="0" xfId="8" applyFill="1" applyAlignment="1">
      <alignment horizontal="center"/>
    </xf>
    <xf numFmtId="0" fontId="20" fillId="0" borderId="0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37" xfId="8" applyFont="1" applyFill="1" applyBorder="1" applyAlignment="1">
      <alignment horizontal="center"/>
    </xf>
    <xf numFmtId="0" fontId="20" fillId="0" borderId="19" xfId="8" applyFont="1" applyFill="1" applyBorder="1" applyAlignment="1">
      <alignment horizontal="center"/>
    </xf>
    <xf numFmtId="0" fontId="20" fillId="0" borderId="0" xfId="8" applyFont="1" applyFill="1" applyAlignment="1">
      <alignment horizontal="center"/>
    </xf>
    <xf numFmtId="0" fontId="17" fillId="0" borderId="38" xfId="8" applyFill="1" applyBorder="1" applyAlignment="1">
      <alignment horizontal="center"/>
    </xf>
    <xf numFmtId="0" fontId="17" fillId="0" borderId="39" xfId="8" applyFill="1" applyBorder="1"/>
    <xf numFmtId="0" fontId="17" fillId="6" borderId="38" xfId="8" applyFill="1" applyBorder="1" applyAlignment="1">
      <alignment horizontal="center"/>
    </xf>
    <xf numFmtId="0" fontId="17" fillId="0" borderId="0" xfId="8" applyFill="1" applyBorder="1" applyAlignment="1">
      <alignment horizontal="center"/>
    </xf>
    <xf numFmtId="0" fontId="17" fillId="0" borderId="0" xfId="8" applyFill="1" applyBorder="1" applyAlignment="1">
      <alignment horizontal="left"/>
    </xf>
    <xf numFmtId="49" fontId="15" fillId="0" borderId="24" xfId="1" applyNumberFormat="1" applyFont="1" applyFill="1" applyBorder="1" applyAlignment="1">
      <alignment horizontal="center"/>
    </xf>
    <xf numFmtId="49" fontId="15" fillId="7" borderId="41" xfId="1" applyNumberFormat="1" applyFont="1" applyFill="1" applyBorder="1" applyAlignment="1">
      <alignment horizontal="left"/>
    </xf>
    <xf numFmtId="49" fontId="15" fillId="6" borderId="24" xfId="1" applyNumberFormat="1" applyFont="1" applyFill="1" applyBorder="1" applyAlignment="1">
      <alignment horizontal="center"/>
    </xf>
    <xf numFmtId="49" fontId="14" fillId="0" borderId="39" xfId="1" applyNumberFormat="1" applyFont="1" applyFill="1" applyBorder="1" applyAlignment="1">
      <alignment horizontal="center"/>
    </xf>
    <xf numFmtId="49" fontId="14" fillId="0" borderId="38" xfId="1" applyNumberFormat="1" applyFont="1" applyFill="1" applyBorder="1" applyAlignment="1">
      <alignment horizontal="center"/>
    </xf>
    <xf numFmtId="0" fontId="21" fillId="0" borderId="42" xfId="8" applyFont="1" applyFill="1" applyBorder="1"/>
    <xf numFmtId="0" fontId="17" fillId="0" borderId="25" xfId="8" applyFill="1" applyBorder="1" applyAlignment="1">
      <alignment horizontal="center"/>
    </xf>
    <xf numFmtId="0" fontId="17" fillId="0" borderId="43" xfId="8" applyFill="1" applyBorder="1"/>
    <xf numFmtId="0" fontId="17" fillId="6" borderId="25" xfId="8" applyFill="1" applyBorder="1" applyAlignment="1">
      <alignment horizontal="center"/>
    </xf>
    <xf numFmtId="49" fontId="14" fillId="0" borderId="10" xfId="1" applyNumberFormat="1" applyFont="1" applyFill="1" applyBorder="1" applyAlignment="1">
      <alignment horizontal="center"/>
    </xf>
    <xf numFmtId="49" fontId="14" fillId="7" borderId="45" xfId="1" applyNumberFormat="1" applyFont="1" applyFill="1" applyBorder="1" applyAlignment="1">
      <alignment horizontal="left"/>
    </xf>
    <xf numFmtId="49" fontId="14" fillId="7" borderId="10" xfId="1" applyNumberFormat="1" applyFont="1" applyFill="1" applyBorder="1" applyAlignment="1">
      <alignment horizontal="left"/>
    </xf>
    <xf numFmtId="49" fontId="14" fillId="7" borderId="7" xfId="1" applyNumberFormat="1" applyFont="1" applyFill="1" applyBorder="1" applyAlignment="1">
      <alignment horizontal="left"/>
    </xf>
    <xf numFmtId="49" fontId="14" fillId="0" borderId="25" xfId="1" applyNumberFormat="1" applyFont="1" applyFill="1" applyBorder="1" applyAlignment="1">
      <alignment horizontal="center"/>
    </xf>
    <xf numFmtId="0" fontId="17" fillId="0" borderId="46" xfId="8" applyFill="1" applyBorder="1"/>
    <xf numFmtId="49" fontId="14" fillId="7" borderId="10" xfId="1" applyNumberFormat="1" applyFont="1" applyFill="1" applyBorder="1" applyAlignment="1">
      <alignment horizontal="center"/>
    </xf>
    <xf numFmtId="49" fontId="15" fillId="0" borderId="10" xfId="1" applyNumberFormat="1" applyFont="1" applyFill="1" applyBorder="1" applyAlignment="1">
      <alignment horizontal="center"/>
    </xf>
    <xf numFmtId="0" fontId="20" fillId="0" borderId="46" xfId="8" applyFont="1" applyFill="1" applyBorder="1" applyAlignment="1">
      <alignment horizontal="center"/>
    </xf>
    <xf numFmtId="0" fontId="16" fillId="0" borderId="43" xfId="8" applyFont="1" applyFill="1" applyBorder="1"/>
    <xf numFmtId="49" fontId="15" fillId="7" borderId="45" xfId="1" applyNumberFormat="1" applyFont="1" applyFill="1" applyBorder="1" applyAlignment="1">
      <alignment horizontal="left" vertical="top"/>
    </xf>
    <xf numFmtId="49" fontId="15" fillId="7" borderId="10" xfId="1" applyNumberFormat="1" applyFont="1" applyFill="1" applyBorder="1" applyAlignment="1">
      <alignment horizontal="left" vertical="top"/>
    </xf>
    <xf numFmtId="49" fontId="15" fillId="7" borderId="7" xfId="1" applyNumberFormat="1" applyFont="1" applyFill="1" applyBorder="1" applyAlignment="1">
      <alignment horizontal="left" vertical="top"/>
    </xf>
    <xf numFmtId="0" fontId="21" fillId="0" borderId="47" xfId="8" applyFont="1" applyFill="1" applyBorder="1"/>
    <xf numFmtId="49" fontId="15" fillId="7" borderId="45" xfId="1" applyNumberFormat="1" applyFont="1" applyFill="1" applyBorder="1" applyAlignment="1">
      <alignment horizontal="left"/>
    </xf>
    <xf numFmtId="49" fontId="15" fillId="7" borderId="10" xfId="1" applyNumberFormat="1" applyFont="1" applyFill="1" applyBorder="1" applyAlignment="1">
      <alignment horizontal="left"/>
    </xf>
    <xf numFmtId="49" fontId="15" fillId="7" borderId="7" xfId="1" applyNumberFormat="1" applyFont="1" applyFill="1" applyBorder="1" applyAlignment="1">
      <alignment horizontal="left"/>
    </xf>
    <xf numFmtId="0" fontId="17" fillId="0" borderId="46" xfId="8" applyFill="1" applyBorder="1" applyAlignment="1">
      <alignment horizontal="center"/>
    </xf>
    <xf numFmtId="0" fontId="17" fillId="3" borderId="43" xfId="8" applyFill="1" applyBorder="1"/>
    <xf numFmtId="0" fontId="17" fillId="3" borderId="0" xfId="8" applyFill="1"/>
    <xf numFmtId="49" fontId="14" fillId="7" borderId="48" xfId="1" applyNumberFormat="1" applyFont="1" applyFill="1" applyBorder="1" applyAlignment="1">
      <alignment horizontal="left"/>
    </xf>
    <xf numFmtId="0" fontId="17" fillId="5" borderId="27" xfId="8" applyFill="1" applyBorder="1" applyAlignment="1">
      <alignment horizontal="center" vertical="center"/>
    </xf>
    <xf numFmtId="0" fontId="16" fillId="5" borderId="49" xfId="8" applyFont="1" applyFill="1" applyBorder="1" applyAlignment="1">
      <alignment vertical="center"/>
    </xf>
    <xf numFmtId="0" fontId="17" fillId="5" borderId="0" xfId="8" applyFill="1" applyBorder="1" applyAlignment="1">
      <alignment horizontal="center" vertical="center"/>
    </xf>
    <xf numFmtId="0" fontId="17" fillId="5" borderId="0" xfId="8" applyFill="1" applyBorder="1" applyAlignment="1">
      <alignment horizontal="left" vertical="center"/>
    </xf>
    <xf numFmtId="0" fontId="16" fillId="5" borderId="16" xfId="8" applyFont="1" applyFill="1" applyBorder="1" applyAlignment="1">
      <alignment horizontal="left" vertical="center"/>
    </xf>
    <xf numFmtId="0" fontId="16" fillId="5" borderId="23" xfId="8" applyFont="1" applyFill="1" applyBorder="1" applyAlignment="1">
      <alignment horizontal="left" vertical="center"/>
    </xf>
    <xf numFmtId="0" fontId="16" fillId="5" borderId="14" xfId="8" applyFont="1" applyFill="1" applyBorder="1" applyAlignment="1">
      <alignment horizontal="left" vertical="center"/>
    </xf>
    <xf numFmtId="0" fontId="16" fillId="5" borderId="17" xfId="8" applyFont="1" applyFill="1" applyBorder="1" applyAlignment="1">
      <alignment horizontal="left" vertical="center"/>
    </xf>
    <xf numFmtId="49" fontId="14" fillId="0" borderId="27" xfId="1" applyNumberFormat="1" applyFont="1" applyFill="1" applyBorder="1" applyAlignment="1">
      <alignment horizontal="center" vertical="center"/>
    </xf>
    <xf numFmtId="0" fontId="17" fillId="0" borderId="50" xfId="8" applyFill="1" applyBorder="1" applyAlignment="1">
      <alignment horizontal="center" vertical="center"/>
    </xf>
    <xf numFmtId="0" fontId="17" fillId="0" borderId="0" xfId="8" applyFill="1" applyAlignment="1">
      <alignment vertical="center"/>
    </xf>
    <xf numFmtId="0" fontId="17" fillId="0" borderId="0" xfId="8" applyFill="1" applyBorder="1" applyAlignment="1">
      <alignment horizontal="center" vertical="center"/>
    </xf>
    <xf numFmtId="0" fontId="17" fillId="0" borderId="0" xfId="8" applyFill="1" applyBorder="1" applyAlignment="1">
      <alignment vertical="center"/>
    </xf>
    <xf numFmtId="49" fontId="14" fillId="0" borderId="39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vertical="center"/>
    </xf>
    <xf numFmtId="49" fontId="14" fillId="0" borderId="4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left" vertic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7" borderId="11" xfId="1" applyNumberFormat="1" applyFont="1" applyFill="1" applyBorder="1" applyAlignment="1">
      <alignment horizontal="center" vertical="center"/>
    </xf>
    <xf numFmtId="49" fontId="14" fillId="7" borderId="41" xfId="1" applyNumberFormat="1" applyFont="1" applyFill="1" applyBorder="1" applyAlignment="1">
      <alignment horizontal="center" vertical="center"/>
    </xf>
    <xf numFmtId="49" fontId="14" fillId="0" borderId="53" xfId="1" applyNumberFormat="1" applyFont="1" applyFill="1" applyBorder="1" applyAlignment="1">
      <alignment horizontal="center" vertical="center"/>
    </xf>
    <xf numFmtId="49" fontId="14" fillId="3" borderId="49" xfId="1" applyNumberFormat="1" applyFont="1" applyFill="1" applyBorder="1" applyAlignment="1">
      <alignment horizontal="center" vertical="center"/>
    </xf>
    <xf numFmtId="49" fontId="15" fillId="3" borderId="28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left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7" borderId="14" xfId="1" applyNumberFormat="1" applyFont="1" applyFill="1" applyBorder="1" applyAlignment="1">
      <alignment horizontal="center" vertical="center"/>
    </xf>
    <xf numFmtId="49" fontId="14" fillId="7" borderId="48" xfId="1" applyNumberFormat="1" applyFont="1" applyFill="1" applyBorder="1" applyAlignment="1">
      <alignment horizontal="center" vertical="center"/>
    </xf>
    <xf numFmtId="49" fontId="14" fillId="0" borderId="30" xfId="1" applyNumberFormat="1" applyFont="1" applyFill="1" applyBorder="1" applyAlignment="1">
      <alignment horizontal="center" vertical="center"/>
    </xf>
    <xf numFmtId="49" fontId="15" fillId="3" borderId="27" xfId="1" applyNumberFormat="1" applyFont="1" applyFill="1" applyBorder="1" applyAlignment="1">
      <alignment horizontal="left" vertical="center"/>
    </xf>
    <xf numFmtId="49" fontId="14" fillId="3" borderId="13" xfId="1" applyNumberFormat="1" applyFont="1" applyFill="1" applyBorder="1" applyAlignment="1">
      <alignment horizontal="center" vertical="center"/>
    </xf>
    <xf numFmtId="49" fontId="14" fillId="0" borderId="7" xfId="1" applyNumberFormat="1" applyFont="1" applyFill="1" applyBorder="1" applyAlignment="1">
      <alignment horizontal="center" vertical="center"/>
    </xf>
    <xf numFmtId="49" fontId="14" fillId="0" borderId="26" xfId="1" applyNumberFormat="1" applyFont="1" applyFill="1" applyBorder="1" applyAlignment="1">
      <alignment vertical="center"/>
    </xf>
    <xf numFmtId="49" fontId="15" fillId="0" borderId="0" xfId="1" applyNumberFormat="1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left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 vertical="center"/>
    </xf>
    <xf numFmtId="49" fontId="14" fillId="0" borderId="55" xfId="1" applyNumberFormat="1" applyFont="1" applyFill="1" applyBorder="1" applyAlignment="1">
      <alignment horizontal="center" vertical="center"/>
    </xf>
    <xf numFmtId="49" fontId="15" fillId="0" borderId="26" xfId="1" applyNumberFormat="1" applyFont="1" applyFill="1" applyBorder="1" applyAlignment="1">
      <alignment horizontal="left" vertical="center"/>
    </xf>
    <xf numFmtId="49" fontId="14" fillId="0" borderId="56" xfId="1" applyNumberFormat="1" applyFont="1" applyFill="1" applyBorder="1" applyAlignment="1">
      <alignment horizontal="center" vertical="center"/>
    </xf>
    <xf numFmtId="49" fontId="14" fillId="3" borderId="39" xfId="1" applyNumberFormat="1" applyFont="1" applyFill="1" applyBorder="1" applyAlignment="1">
      <alignment horizontal="center" vertical="center"/>
    </xf>
    <xf numFmtId="49" fontId="14" fillId="3" borderId="38" xfId="1" applyNumberFormat="1" applyFont="1" applyFill="1" applyBorder="1" applyAlignment="1">
      <alignment vertical="center"/>
    </xf>
    <xf numFmtId="49" fontId="14" fillId="3" borderId="4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left" vertical="center"/>
    </xf>
    <xf numFmtId="49" fontId="14" fillId="0" borderId="42" xfId="1" applyNumberFormat="1" applyFont="1" applyFill="1" applyBorder="1" applyAlignment="1">
      <alignment horizontal="center" vertical="center"/>
    </xf>
    <xf numFmtId="49" fontId="14" fillId="7" borderId="24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14" fillId="3" borderId="43" xfId="1" applyNumberFormat="1" applyFont="1" applyFill="1" applyBorder="1" applyAlignment="1">
      <alignment horizontal="center" vertical="center"/>
    </xf>
    <xf numFmtId="49" fontId="15" fillId="3" borderId="44" xfId="1" applyNumberFormat="1" applyFont="1" applyFill="1" applyBorder="1" applyAlignment="1">
      <alignment horizontal="center" vertical="center"/>
    </xf>
    <xf numFmtId="49" fontId="14" fillId="7" borderId="46" xfId="1" applyNumberFormat="1" applyFont="1" applyFill="1" applyBorder="1" applyAlignment="1">
      <alignment horizontal="center" vertical="center"/>
    </xf>
    <xf numFmtId="49" fontId="14" fillId="7" borderId="10" xfId="1" applyNumberFormat="1" applyFont="1" applyFill="1" applyBorder="1" applyAlignment="1">
      <alignment horizontal="center" vertical="center"/>
    </xf>
    <xf numFmtId="49" fontId="14" fillId="7" borderId="2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center" vertical="center"/>
    </xf>
    <xf numFmtId="49" fontId="15" fillId="3" borderId="25" xfId="1" applyNumberFormat="1" applyFont="1" applyFill="1" applyBorder="1" applyAlignment="1">
      <alignment horizontal="left" vertical="center"/>
    </xf>
    <xf numFmtId="49" fontId="14" fillId="3" borderId="44" xfId="1" applyNumberFormat="1" applyFont="1" applyFill="1" applyBorder="1" applyAlignment="1">
      <alignment horizontal="center" vertical="center"/>
    </xf>
    <xf numFmtId="49" fontId="14" fillId="0" borderId="46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left" vertical="center"/>
    </xf>
    <xf numFmtId="49" fontId="14" fillId="3" borderId="25" xfId="1" applyNumberFormat="1" applyFont="1" applyFill="1" applyBorder="1" applyAlignment="1">
      <alignment horizontal="center" vertical="center"/>
    </xf>
    <xf numFmtId="49" fontId="14" fillId="3" borderId="25" xfId="1" applyNumberFormat="1" applyFont="1" applyFill="1" applyBorder="1" applyAlignment="1">
      <alignment horizontal="left" vertical="center"/>
    </xf>
    <xf numFmtId="0" fontId="17" fillId="0" borderId="49" xfId="8" applyFill="1" applyBorder="1" applyAlignment="1">
      <alignment horizontal="center" vertical="center"/>
    </xf>
    <xf numFmtId="0" fontId="17" fillId="0" borderId="28" xfId="8" applyFill="1" applyBorder="1" applyAlignment="1">
      <alignment horizontal="center" vertical="center"/>
    </xf>
    <xf numFmtId="0" fontId="17" fillId="0" borderId="0" xfId="8" applyFill="1" applyBorder="1" applyAlignment="1">
      <alignment horizontal="left" vertical="center"/>
    </xf>
    <xf numFmtId="0" fontId="17" fillId="7" borderId="50" xfId="8" applyFill="1" applyBorder="1" applyAlignment="1">
      <alignment horizontal="center" vertical="center"/>
    </xf>
    <xf numFmtId="0" fontId="17" fillId="7" borderId="15" xfId="8" applyFill="1" applyBorder="1" applyAlignment="1">
      <alignment horizontal="center" vertical="center"/>
    </xf>
    <xf numFmtId="0" fontId="17" fillId="7" borderId="14" xfId="8" applyFill="1" applyBorder="1" applyAlignment="1">
      <alignment horizontal="center" vertical="center"/>
    </xf>
    <xf numFmtId="0" fontId="17" fillId="0" borderId="27" xfId="8" applyFill="1" applyBorder="1" applyAlignment="1">
      <alignment horizontal="left" vertical="center"/>
    </xf>
    <xf numFmtId="0" fontId="4" fillId="9" borderId="0" xfId="1" applyFont="1" applyFill="1" applyBorder="1" applyAlignment="1">
      <alignment horizontal="center" vertical="center"/>
    </xf>
    <xf numFmtId="0" fontId="17" fillId="0" borderId="0" xfId="8" applyFill="1" applyAlignment="1">
      <alignment horizontal="left"/>
    </xf>
    <xf numFmtId="49" fontId="25" fillId="0" borderId="0" xfId="9" applyNumberFormat="1" applyFont="1" applyFill="1" applyBorder="1" applyAlignment="1">
      <alignment horizontal="center" vertical="top"/>
    </xf>
    <xf numFmtId="49" fontId="25" fillId="0" borderId="0" xfId="9" applyNumberFormat="1" applyFont="1" applyFill="1" applyBorder="1"/>
    <xf numFmtId="49" fontId="25" fillId="10" borderId="52" xfId="9" applyNumberFormat="1" applyFont="1" applyFill="1" applyBorder="1" applyAlignment="1">
      <alignment horizontal="left" vertical="center"/>
    </xf>
    <xf numFmtId="49" fontId="25" fillId="11" borderId="40" xfId="9" applyNumberFormat="1" applyFont="1" applyFill="1" applyBorder="1" applyAlignment="1">
      <alignment horizontal="center" vertical="center" wrapText="1"/>
    </xf>
    <xf numFmtId="49" fontId="25" fillId="10" borderId="59" xfId="9" applyNumberFormat="1" applyFont="1" applyFill="1" applyBorder="1" applyAlignment="1">
      <alignment horizontal="left" vertical="center"/>
    </xf>
    <xf numFmtId="49" fontId="25" fillId="11" borderId="9" xfId="9" applyNumberFormat="1" applyFont="1" applyFill="1" applyBorder="1" applyAlignment="1">
      <alignment horizontal="center" vertical="center" wrapText="1"/>
    </xf>
    <xf numFmtId="49" fontId="25" fillId="11" borderId="1" xfId="9" applyNumberFormat="1" applyFont="1" applyFill="1" applyBorder="1" applyAlignment="1">
      <alignment horizontal="center" vertical="center" wrapText="1"/>
    </xf>
    <xf numFmtId="49" fontId="28" fillId="8" borderId="58" xfId="9" applyNumberFormat="1" applyFont="1" applyFill="1" applyBorder="1" applyAlignment="1">
      <alignment horizontal="center" vertical="center" wrapText="1"/>
    </xf>
    <xf numFmtId="49" fontId="28" fillId="13" borderId="45" xfId="9" applyNumberFormat="1" applyFont="1" applyFill="1" applyBorder="1" applyAlignment="1">
      <alignment horizontal="center" vertical="center" wrapText="1"/>
    </xf>
    <xf numFmtId="49" fontId="28" fillId="12" borderId="45" xfId="9" applyNumberFormat="1" applyFont="1" applyFill="1" applyBorder="1" applyAlignment="1">
      <alignment horizontal="center" vertical="center" wrapText="1"/>
    </xf>
    <xf numFmtId="49" fontId="28" fillId="13" borderId="58" xfId="9" applyNumberFormat="1" applyFont="1" applyFill="1" applyBorder="1" applyAlignment="1">
      <alignment horizontal="center" vertical="center" wrapText="1"/>
    </xf>
    <xf numFmtId="49" fontId="28" fillId="8" borderId="45" xfId="9" applyNumberFormat="1" applyFont="1" applyFill="1" applyBorder="1" applyAlignment="1">
      <alignment horizontal="center" vertical="center" wrapText="1"/>
    </xf>
    <xf numFmtId="49" fontId="28" fillId="14" borderId="45" xfId="9" applyNumberFormat="1" applyFont="1" applyFill="1" applyBorder="1" applyAlignment="1">
      <alignment horizontal="center" vertical="center" wrapText="1"/>
    </xf>
    <xf numFmtId="49" fontId="25" fillId="10" borderId="10" xfId="9" applyNumberFormat="1" applyFont="1" applyFill="1" applyBorder="1" applyAlignment="1">
      <alignment horizontal="center" vertical="center"/>
    </xf>
    <xf numFmtId="49" fontId="25" fillId="10" borderId="7" xfId="9" applyNumberFormat="1" applyFont="1" applyFill="1" applyBorder="1" applyAlignment="1">
      <alignment horizontal="center" vertical="center"/>
    </xf>
    <xf numFmtId="49" fontId="25" fillId="15" borderId="58" xfId="9" applyNumberFormat="1" applyFont="1" applyFill="1" applyBorder="1" applyAlignment="1">
      <alignment horizontal="center" vertical="center" wrapText="1"/>
    </xf>
    <xf numFmtId="49" fontId="25" fillId="4" borderId="45" xfId="9" applyNumberFormat="1" applyFont="1" applyFill="1" applyBorder="1" applyAlignment="1">
      <alignment horizontal="center" vertical="center" shrinkToFit="1"/>
    </xf>
    <xf numFmtId="49" fontId="14" fillId="12" borderId="44" xfId="9" applyNumberFormat="1" applyFont="1" applyFill="1" applyBorder="1" applyAlignment="1">
      <alignment horizontal="center" vertical="center" shrinkToFit="1"/>
    </xf>
    <xf numFmtId="49" fontId="25" fillId="4" borderId="58" xfId="9" applyNumberFormat="1" applyFont="1" applyFill="1" applyBorder="1" applyAlignment="1">
      <alignment horizontal="center" vertical="center" shrinkToFit="1"/>
    </xf>
    <xf numFmtId="49" fontId="25" fillId="15" borderId="45" xfId="9" applyNumberFormat="1" applyFont="1" applyFill="1" applyBorder="1" applyAlignment="1">
      <alignment horizontal="center" vertical="center"/>
    </xf>
    <xf numFmtId="49" fontId="25" fillId="16" borderId="45" xfId="9" applyNumberFormat="1" applyFont="1" applyFill="1" applyBorder="1" applyAlignment="1">
      <alignment vertical="center" shrinkToFit="1"/>
    </xf>
    <xf numFmtId="49" fontId="25" fillId="8" borderId="58" xfId="9" applyNumberFormat="1" applyFont="1" applyFill="1" applyBorder="1" applyAlignment="1">
      <alignment horizontal="center" vertical="center" shrinkToFit="1"/>
    </xf>
    <xf numFmtId="49" fontId="25" fillId="13" borderId="45" xfId="9" applyNumberFormat="1" applyFont="1" applyFill="1" applyBorder="1" applyAlignment="1">
      <alignment horizontal="center" vertical="center" shrinkToFit="1"/>
    </xf>
    <xf numFmtId="49" fontId="25" fillId="13" borderId="58" xfId="9" applyNumberFormat="1" applyFont="1" applyFill="1" applyBorder="1" applyAlignment="1">
      <alignment horizontal="center" vertical="center" shrinkToFit="1"/>
    </xf>
    <xf numFmtId="49" fontId="25" fillId="8" borderId="45" xfId="9" applyNumberFormat="1" applyFont="1" applyFill="1" applyBorder="1" applyAlignment="1">
      <alignment horizontal="center" vertical="center" shrinkToFit="1"/>
    </xf>
    <xf numFmtId="49" fontId="25" fillId="17" borderId="45" xfId="9" applyNumberFormat="1" applyFont="1" applyFill="1" applyBorder="1" applyAlignment="1">
      <alignment horizontal="center" vertical="center" shrinkToFit="1"/>
    </xf>
    <xf numFmtId="49" fontId="14" fillId="0" borderId="0" xfId="9" applyNumberFormat="1" applyFont="1" applyFill="1" applyBorder="1" applyAlignment="1">
      <alignment horizontal="center" vertical="top"/>
    </xf>
    <xf numFmtId="0" fontId="14" fillId="8" borderId="60" xfId="9" applyFont="1" applyFill="1" applyBorder="1" applyAlignment="1">
      <alignment horizontal="center" vertical="center"/>
    </xf>
    <xf numFmtId="0" fontId="14" fillId="13" borderId="61" xfId="9" applyFont="1" applyFill="1" applyBorder="1" applyAlignment="1">
      <alignment horizontal="center" vertical="center"/>
    </xf>
    <xf numFmtId="0" fontId="14" fillId="12" borderId="30" xfId="9" applyFont="1" applyFill="1" applyBorder="1" applyAlignment="1">
      <alignment horizontal="center" vertical="center"/>
    </xf>
    <xf numFmtId="0" fontId="14" fillId="13" borderId="60" xfId="9" applyFont="1" applyFill="1" applyBorder="1" applyAlignment="1">
      <alignment horizontal="center" vertical="center"/>
    </xf>
    <xf numFmtId="0" fontId="14" fillId="8" borderId="61" xfId="9" applyFont="1" applyFill="1" applyBorder="1" applyAlignment="1">
      <alignment horizontal="center" vertical="center"/>
    </xf>
    <xf numFmtId="0" fontId="14" fillId="17" borderId="61" xfId="9" applyFont="1" applyFill="1" applyBorder="1" applyAlignment="1">
      <alignment horizontal="center" vertical="center"/>
    </xf>
    <xf numFmtId="49" fontId="14" fillId="0" borderId="0" xfId="9" applyNumberFormat="1" applyFont="1" applyFill="1" applyBorder="1"/>
    <xf numFmtId="49" fontId="14" fillId="0" borderId="57" xfId="9" applyNumberFormat="1" applyFont="1" applyFill="1" applyBorder="1" applyAlignment="1">
      <alignment horizontal="center"/>
    </xf>
    <xf numFmtId="49" fontId="14" fillId="0" borderId="11" xfId="9" applyNumberFormat="1" applyFont="1" applyFill="1" applyBorder="1"/>
    <xf numFmtId="49" fontId="14" fillId="0" borderId="40" xfId="9" applyNumberFormat="1" applyFont="1" applyFill="1" applyBorder="1"/>
    <xf numFmtId="49" fontId="14" fillId="0" borderId="11" xfId="9" applyNumberFormat="1" applyFont="1" applyFill="1" applyBorder="1" applyAlignment="1">
      <alignment horizontal="left"/>
    </xf>
    <xf numFmtId="49" fontId="14" fillId="0" borderId="42" xfId="9" applyNumberFormat="1" applyFont="1" applyFill="1" applyBorder="1" applyAlignment="1">
      <alignment horizontal="center"/>
    </xf>
    <xf numFmtId="0" fontId="14" fillId="0" borderId="57" xfId="9" applyFont="1" applyFill="1" applyBorder="1" applyAlignment="1">
      <alignment horizontal="center" vertical="center"/>
    </xf>
    <xf numFmtId="0" fontId="14" fillId="0" borderId="41" xfId="9" applyFont="1" applyFill="1" applyBorder="1" applyAlignment="1">
      <alignment horizontal="center" vertical="center"/>
    </xf>
    <xf numFmtId="0" fontId="14" fillId="0" borderId="40" xfId="9" applyFont="1" applyFill="1" applyBorder="1" applyAlignment="1">
      <alignment horizontal="center" vertical="center"/>
    </xf>
    <xf numFmtId="49" fontId="14" fillId="0" borderId="57" xfId="9" applyNumberFormat="1" applyFont="1" applyFill="1" applyBorder="1"/>
    <xf numFmtId="49" fontId="14" fillId="0" borderId="67" xfId="9" applyNumberFormat="1" applyFont="1" applyFill="1" applyBorder="1" applyAlignment="1">
      <alignment horizontal="center"/>
    </xf>
    <xf numFmtId="49" fontId="14" fillId="0" borderId="67" xfId="9" applyNumberFormat="1" applyFont="1" applyFill="1" applyBorder="1"/>
    <xf numFmtId="49" fontId="14" fillId="11" borderId="57" xfId="9" applyNumberFormat="1" applyFont="1" applyFill="1" applyBorder="1" applyAlignment="1">
      <alignment horizontal="center"/>
    </xf>
    <xf numFmtId="49" fontId="14" fillId="11" borderId="41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/>
    </xf>
    <xf numFmtId="49" fontId="14" fillId="0" borderId="2" xfId="9" applyNumberFormat="1" applyFont="1" applyFill="1" applyBorder="1"/>
    <xf numFmtId="49" fontId="14" fillId="0" borderId="1" xfId="9" applyNumberFormat="1" applyFont="1" applyFill="1" applyBorder="1"/>
    <xf numFmtId="49" fontId="14" fillId="0" borderId="2" xfId="9" applyNumberFormat="1" applyFont="1" applyFill="1" applyBorder="1" applyAlignment="1">
      <alignment horizontal="left"/>
    </xf>
    <xf numFmtId="49" fontId="14" fillId="0" borderId="47" xfId="9" applyNumberFormat="1" applyFont="1" applyFill="1" applyBorder="1" applyAlignment="1">
      <alignment horizontal="center"/>
    </xf>
    <xf numFmtId="0" fontId="14" fillId="0" borderId="58" xfId="9" applyFont="1" applyFill="1" applyBorder="1" applyAlignment="1">
      <alignment horizontal="center" vertical="center"/>
    </xf>
    <xf numFmtId="0" fontId="14" fillId="0" borderId="68" xfId="9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/>
    </xf>
    <xf numFmtId="0" fontId="14" fillId="0" borderId="69" xfId="9" applyFont="1" applyFill="1" applyBorder="1" applyAlignment="1">
      <alignment horizontal="center" vertical="center"/>
    </xf>
    <xf numFmtId="0" fontId="14" fillId="0" borderId="45" xfId="9" applyFont="1" applyFill="1" applyBorder="1" applyAlignment="1">
      <alignment horizontal="center" vertical="center"/>
    </xf>
    <xf numFmtId="49" fontId="14" fillId="0" borderId="7" xfId="9" applyNumberFormat="1" applyFont="1" applyFill="1" applyBorder="1"/>
    <xf numFmtId="49" fontId="28" fillId="18" borderId="58" xfId="9" applyNumberFormat="1" applyFont="1" applyFill="1" applyBorder="1" applyAlignment="1">
      <alignment horizontal="center"/>
    </xf>
    <xf numFmtId="49" fontId="14" fillId="18" borderId="45" xfId="9" applyNumberFormat="1" applyFont="1" applyFill="1" applyBorder="1"/>
    <xf numFmtId="49" fontId="14" fillId="18" borderId="46" xfId="9" applyNumberFormat="1" applyFont="1" applyFill="1" applyBorder="1" applyAlignment="1">
      <alignment horizontal="center"/>
    </xf>
    <xf numFmtId="49" fontId="14" fillId="0" borderId="69" xfId="9" applyNumberFormat="1" applyFont="1" applyFill="1" applyBorder="1"/>
    <xf numFmtId="49" fontId="14" fillId="0" borderId="13" xfId="9" applyNumberFormat="1" applyFont="1" applyFill="1" applyBorder="1" applyAlignment="1">
      <alignment horizontal="center"/>
    </xf>
    <xf numFmtId="49" fontId="14" fillId="0" borderId="13" xfId="9" applyNumberFormat="1" applyFont="1" applyFill="1" applyBorder="1"/>
    <xf numFmtId="49" fontId="14" fillId="11" borderId="69" xfId="9" applyNumberFormat="1" applyFont="1" applyFill="1" applyBorder="1" applyAlignment="1">
      <alignment horizontal="center"/>
    </xf>
    <xf numFmtId="49" fontId="14" fillId="11" borderId="68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center"/>
    </xf>
    <xf numFmtId="0" fontId="14" fillId="0" borderId="58" xfId="1" applyFont="1" applyFill="1" applyBorder="1" applyAlignment="1">
      <alignment horizontal="center"/>
    </xf>
    <xf numFmtId="0" fontId="14" fillId="0" borderId="44" xfId="9" applyFont="1" applyFill="1" applyBorder="1" applyAlignment="1">
      <alignment horizontal="center" vertical="center"/>
    </xf>
    <xf numFmtId="0" fontId="14" fillId="0" borderId="45" xfId="1" applyFont="1" applyFill="1" applyBorder="1" applyAlignment="1">
      <alignment horizontal="center"/>
    </xf>
    <xf numFmtId="49" fontId="14" fillId="18" borderId="69" xfId="9" applyNumberFormat="1" applyFont="1" applyFill="1" applyBorder="1" applyAlignment="1">
      <alignment horizontal="center"/>
    </xf>
    <xf numFmtId="49" fontId="14" fillId="18" borderId="68" xfId="9" applyNumberFormat="1" applyFont="1" applyFill="1" applyBorder="1" applyAlignment="1">
      <alignment horizontal="center"/>
    </xf>
    <xf numFmtId="49" fontId="14" fillId="18" borderId="47" xfId="9" applyNumberFormat="1" applyFont="1" applyFill="1" applyBorder="1" applyAlignment="1">
      <alignment horizontal="center"/>
    </xf>
    <xf numFmtId="49" fontId="14" fillId="0" borderId="45" xfId="9" applyNumberFormat="1" applyFont="1" applyFill="1" applyBorder="1" applyAlignment="1">
      <alignment horizontal="center" vertical="center"/>
    </xf>
    <xf numFmtId="49" fontId="15" fillId="0" borderId="58" xfId="9" applyNumberFormat="1" applyFont="1" applyFill="1" applyBorder="1" applyAlignment="1">
      <alignment horizontal="center"/>
    </xf>
    <xf numFmtId="49" fontId="15" fillId="0" borderId="2" xfId="9" applyNumberFormat="1" applyFont="1" applyFill="1" applyBorder="1"/>
    <xf numFmtId="49" fontId="15" fillId="0" borderId="1" xfId="9" applyNumberFormat="1" applyFont="1" applyFill="1" applyBorder="1"/>
    <xf numFmtId="49" fontId="15" fillId="0" borderId="2" xfId="9" applyNumberFormat="1" applyFont="1" applyFill="1" applyBorder="1" applyAlignment="1">
      <alignment horizontal="left"/>
    </xf>
    <xf numFmtId="49" fontId="15" fillId="0" borderId="47" xfId="9" applyNumberFormat="1" applyFont="1" applyFill="1" applyBorder="1" applyAlignment="1">
      <alignment horizontal="center"/>
    </xf>
    <xf numFmtId="0" fontId="15" fillId="0" borderId="69" xfId="9" applyFont="1" applyFill="1" applyBorder="1" applyAlignment="1">
      <alignment horizontal="center" vertical="center"/>
    </xf>
    <xf numFmtId="0" fontId="15" fillId="0" borderId="45" xfId="9" applyFont="1" applyFill="1" applyBorder="1" applyAlignment="1">
      <alignment horizontal="center" vertical="center"/>
    </xf>
    <xf numFmtId="0" fontId="15" fillId="0" borderId="1" xfId="9" applyFont="1" applyFill="1" applyBorder="1" applyAlignment="1">
      <alignment horizontal="center" vertical="center"/>
    </xf>
    <xf numFmtId="0" fontId="31" fillId="0" borderId="2" xfId="1" applyFont="1" applyFill="1" applyBorder="1" applyAlignment="1">
      <alignment vertical="center"/>
    </xf>
    <xf numFmtId="0" fontId="31" fillId="0" borderId="7" xfId="1" applyFont="1" applyFill="1" applyBorder="1" applyAlignment="1">
      <alignment vertical="center"/>
    </xf>
    <xf numFmtId="49" fontId="15" fillId="18" borderId="69" xfId="9" applyNumberFormat="1" applyFont="1" applyFill="1" applyBorder="1" applyAlignment="1">
      <alignment horizontal="center"/>
    </xf>
    <xf numFmtId="49" fontId="15" fillId="18" borderId="68" xfId="9" applyNumberFormat="1" applyFont="1" applyFill="1" applyBorder="1" applyAlignment="1">
      <alignment horizontal="center"/>
    </xf>
    <xf numFmtId="49" fontId="15" fillId="18" borderId="46" xfId="9" applyNumberFormat="1" applyFont="1" applyFill="1" applyBorder="1" applyAlignment="1">
      <alignment horizontal="center"/>
    </xf>
    <xf numFmtId="49" fontId="15" fillId="0" borderId="0" xfId="9" applyNumberFormat="1" applyFont="1" applyFill="1" applyBorder="1"/>
    <xf numFmtId="0" fontId="29" fillId="0" borderId="69" xfId="9" applyFont="1" applyFill="1" applyBorder="1" applyAlignment="1">
      <alignment horizontal="center" vertical="center"/>
    </xf>
    <xf numFmtId="49" fontId="14" fillId="0" borderId="4" xfId="9" applyNumberFormat="1" applyFont="1" applyFill="1" applyBorder="1"/>
    <xf numFmtId="0" fontId="33" fillId="0" borderId="7" xfId="1" applyFont="1" applyFill="1" applyBorder="1" applyAlignment="1">
      <alignment vertical="center"/>
    </xf>
    <xf numFmtId="49" fontId="14" fillId="0" borderId="46" xfId="9" applyNumberFormat="1" applyFont="1" applyFill="1" applyBorder="1" applyAlignment="1">
      <alignment horizontal="center"/>
    </xf>
    <xf numFmtId="49" fontId="14" fillId="0" borderId="2" xfId="9" applyNumberFormat="1" applyFont="1" applyFill="1" applyBorder="1" applyAlignment="1">
      <alignment horizontal="center"/>
    </xf>
    <xf numFmtId="49" fontId="14" fillId="0" borderId="7" xfId="9" applyNumberFormat="1" applyFont="1" applyFill="1" applyBorder="1" applyAlignment="1">
      <alignment horizontal="center"/>
    </xf>
    <xf numFmtId="49" fontId="22" fillId="0" borderId="58" xfId="9" applyNumberFormat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/>
    </xf>
    <xf numFmtId="49" fontId="14" fillId="0" borderId="58" xfId="9" applyNumberFormat="1" applyFont="1" applyFill="1" applyBorder="1"/>
    <xf numFmtId="49" fontId="22" fillId="0" borderId="69" xfId="9" applyNumberFormat="1" applyFont="1" applyFill="1" applyBorder="1" applyAlignment="1">
      <alignment horizontal="center" vertical="center"/>
    </xf>
    <xf numFmtId="0" fontId="14" fillId="0" borderId="68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69" xfId="1" applyFont="1" applyFill="1" applyBorder="1" applyAlignment="1">
      <alignment horizontal="center"/>
    </xf>
    <xf numFmtId="49" fontId="14" fillId="0" borderId="68" xfId="9" applyNumberFormat="1" applyFont="1" applyFill="1" applyBorder="1" applyAlignment="1">
      <alignment horizontal="center" vertical="center"/>
    </xf>
    <xf numFmtId="49" fontId="15" fillId="11" borderId="68" xfId="9" applyNumberFormat="1" applyFont="1" applyFill="1" applyBorder="1" applyAlignment="1">
      <alignment horizontal="center"/>
    </xf>
    <xf numFmtId="49" fontId="14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/>
    </xf>
    <xf numFmtId="0" fontId="14" fillId="0" borderId="1" xfId="9" applyFont="1" applyFill="1" applyBorder="1" applyAlignment="1">
      <alignment horizontal="center" vertical="top"/>
    </xf>
    <xf numFmtId="0" fontId="14" fillId="0" borderId="69" xfId="9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 wrapText="1"/>
    </xf>
    <xf numFmtId="49" fontId="14" fillId="0" borderId="69" xfId="9" applyNumberFormat="1" applyFont="1" applyFill="1" applyBorder="1" applyAlignment="1">
      <alignment vertical="top"/>
    </xf>
    <xf numFmtId="49" fontId="14" fillId="0" borderId="2" xfId="9" applyNumberFormat="1" applyFont="1" applyFill="1" applyBorder="1" applyAlignment="1">
      <alignment horizontal="center" vertical="center"/>
    </xf>
    <xf numFmtId="49" fontId="14" fillId="11" borderId="69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vertical="top"/>
    </xf>
    <xf numFmtId="49" fontId="14" fillId="6" borderId="69" xfId="9" applyNumberFormat="1" applyFont="1" applyFill="1" applyBorder="1" applyAlignment="1">
      <alignment horizontal="center"/>
    </xf>
    <xf numFmtId="49" fontId="14" fillId="6" borderId="68" xfId="9" applyNumberFormat="1" applyFont="1" applyFill="1" applyBorder="1" applyAlignment="1">
      <alignment horizontal="center"/>
    </xf>
    <xf numFmtId="49" fontId="14" fillId="0" borderId="0" xfId="9" applyNumberFormat="1" applyFont="1" applyFill="1" applyBorder="1" applyAlignment="1">
      <alignment vertical="center"/>
    </xf>
    <xf numFmtId="49" fontId="14" fillId="6" borderId="47" xfId="9" applyNumberFormat="1" applyFont="1" applyFill="1" applyBorder="1" applyAlignment="1">
      <alignment horizontal="center"/>
    </xf>
    <xf numFmtId="49" fontId="15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top"/>
    </xf>
    <xf numFmtId="49" fontId="14" fillId="0" borderId="2" xfId="9" applyNumberFormat="1" applyFont="1" applyFill="1" applyBorder="1" applyAlignment="1">
      <alignment horizontal="center" vertical="top"/>
    </xf>
    <xf numFmtId="49" fontId="14" fillId="0" borderId="13" xfId="9" applyNumberFormat="1" applyFont="1" applyFill="1" applyBorder="1" applyAlignment="1">
      <alignment horizontal="center" vertical="top"/>
    </xf>
    <xf numFmtId="49" fontId="14" fillId="0" borderId="46" xfId="9" applyNumberFormat="1" applyFont="1" applyFill="1" applyBorder="1" applyAlignment="1">
      <alignment horizontal="center" vertical="top"/>
    </xf>
    <xf numFmtId="49" fontId="15" fillId="0" borderId="13" xfId="9" applyNumberFormat="1" applyFont="1" applyFill="1" applyBorder="1" applyAlignment="1">
      <alignment horizontal="left"/>
    </xf>
    <xf numFmtId="49" fontId="14" fillId="0" borderId="2" xfId="9" applyNumberFormat="1" applyFont="1" applyFill="1" applyBorder="1" applyAlignment="1">
      <alignment vertical="top"/>
    </xf>
    <xf numFmtId="49" fontId="14" fillId="0" borderId="70" xfId="9" applyNumberFormat="1" applyFont="1" applyFill="1" applyBorder="1" applyAlignment="1">
      <alignment horizontal="center"/>
    </xf>
    <xf numFmtId="49" fontId="14" fillId="0" borderId="14" xfId="9" applyNumberFormat="1" applyFont="1" applyFill="1" applyBorder="1"/>
    <xf numFmtId="49" fontId="14" fillId="0" borderId="7" xfId="9" applyNumberFormat="1" applyFont="1" applyFill="1" applyBorder="1" applyAlignment="1">
      <alignment horizontal="left"/>
    </xf>
    <xf numFmtId="49" fontId="14" fillId="0" borderId="15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 vertical="top"/>
    </xf>
    <xf numFmtId="49" fontId="14" fillId="0" borderId="48" xfId="9" applyNumberFormat="1" applyFont="1" applyFill="1" applyBorder="1" applyAlignment="1">
      <alignment horizontal="center"/>
    </xf>
    <xf numFmtId="49" fontId="14" fillId="0" borderId="31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/>
    </xf>
    <xf numFmtId="49" fontId="14" fillId="0" borderId="20" xfId="9" applyNumberFormat="1" applyFont="1" applyFill="1" applyBorder="1"/>
    <xf numFmtId="49" fontId="14" fillId="0" borderId="19" xfId="9" applyNumberFormat="1" applyFont="1" applyFill="1" applyBorder="1"/>
    <xf numFmtId="49" fontId="14" fillId="0" borderId="26" xfId="9" applyNumberFormat="1" applyFont="1" applyFill="1" applyBorder="1" applyAlignment="1">
      <alignment horizontal="left"/>
    </xf>
    <xf numFmtId="49" fontId="14" fillId="0" borderId="21" xfId="9" applyNumberFormat="1" applyFont="1" applyFill="1" applyBorder="1" applyAlignment="1">
      <alignment horizontal="center"/>
    </xf>
    <xf numFmtId="49" fontId="22" fillId="0" borderId="20" xfId="9" applyNumberFormat="1" applyFont="1" applyFill="1" applyBorder="1" applyAlignment="1">
      <alignment horizontal="center" vertical="center"/>
    </xf>
    <xf numFmtId="0" fontId="14" fillId="0" borderId="20" xfId="1" applyFont="1" applyFill="1" applyBorder="1" applyAlignment="1">
      <alignment horizontal="center"/>
    </xf>
    <xf numFmtId="0" fontId="14" fillId="0" borderId="20" xfId="9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/>
    </xf>
    <xf numFmtId="49" fontId="14" fillId="0" borderId="20" xfId="9" applyNumberFormat="1" applyFont="1" applyFill="1" applyBorder="1" applyAlignment="1">
      <alignment horizontal="center" vertical="top"/>
    </xf>
    <xf numFmtId="49" fontId="14" fillId="0" borderId="19" xfId="9" applyNumberFormat="1" applyFont="1" applyFill="1" applyBorder="1" applyAlignment="1">
      <alignment horizontal="center" vertical="top"/>
    </xf>
    <xf numFmtId="49" fontId="14" fillId="18" borderId="26" xfId="9" applyNumberFormat="1" applyFont="1" applyFill="1" applyBorder="1" applyAlignment="1">
      <alignment horizontal="center"/>
    </xf>
    <xf numFmtId="49" fontId="14" fillId="3" borderId="29" xfId="9" applyNumberFormat="1" applyFont="1" applyFill="1" applyBorder="1" applyAlignment="1">
      <alignment horizontal="center" vertical="top"/>
    </xf>
    <xf numFmtId="49" fontId="14" fillId="3" borderId="16" xfId="9" applyNumberFormat="1" applyFont="1" applyFill="1" applyBorder="1" applyAlignment="1">
      <alignment vertical="top"/>
    </xf>
    <xf numFmtId="49" fontId="15" fillId="3" borderId="12" xfId="9" applyNumberFormat="1" applyFont="1" applyFill="1" applyBorder="1" applyAlignment="1">
      <alignment horizontal="left" vertical="top"/>
    </xf>
    <xf numFmtId="49" fontId="14" fillId="3" borderId="29" xfId="9" applyNumberFormat="1" applyFont="1" applyFill="1" applyBorder="1" applyAlignment="1">
      <alignment horizontal="left" vertical="top"/>
    </xf>
    <xf numFmtId="49" fontId="15" fillId="3" borderId="54" xfId="9" applyNumberFormat="1" applyFont="1" applyFill="1" applyBorder="1" applyAlignment="1">
      <alignment horizontal="center" vertical="top"/>
    </xf>
    <xf numFmtId="0" fontId="14" fillId="3" borderId="72" xfId="9" applyFont="1" applyFill="1" applyBorder="1" applyAlignment="1">
      <alignment horizontal="center" vertical="top"/>
    </xf>
    <xf numFmtId="0" fontId="14" fillId="3" borderId="73" xfId="1" applyFont="1" applyFill="1" applyBorder="1" applyAlignment="1">
      <alignment horizontal="center" vertical="top"/>
    </xf>
    <xf numFmtId="0" fontId="14" fillId="3" borderId="18" xfId="1" applyFont="1" applyFill="1" applyBorder="1" applyAlignment="1">
      <alignment horizontal="center" vertical="top"/>
    </xf>
    <xf numFmtId="0" fontId="14" fillId="3" borderId="72" xfId="1" applyFont="1" applyFill="1" applyBorder="1" applyAlignment="1">
      <alignment horizontal="center" vertical="top"/>
    </xf>
    <xf numFmtId="0" fontId="14" fillId="3" borderId="73" xfId="9" applyFont="1" applyFill="1" applyBorder="1" applyAlignment="1">
      <alignment horizontal="center" vertical="top"/>
    </xf>
    <xf numFmtId="49" fontId="14" fillId="3" borderId="73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vertical="top"/>
    </xf>
    <xf numFmtId="49" fontId="14" fillId="3" borderId="23" xfId="9" applyNumberFormat="1" applyFont="1" applyFill="1" applyBorder="1" applyAlignment="1">
      <alignment horizontal="center" vertical="top"/>
    </xf>
    <xf numFmtId="49" fontId="14" fillId="3" borderId="12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horizontal="center" vertical="top"/>
    </xf>
    <xf numFmtId="49" fontId="14" fillId="3" borderId="0" xfId="9" applyNumberFormat="1" applyFont="1" applyFill="1" applyBorder="1" applyAlignment="1">
      <alignment vertical="top"/>
    </xf>
    <xf numFmtId="49" fontId="14" fillId="0" borderId="38" xfId="9" applyNumberFormat="1" applyFont="1" applyFill="1" applyBorder="1" applyAlignment="1">
      <alignment horizontal="center" vertical="top"/>
    </xf>
    <xf numFmtId="49" fontId="14" fillId="0" borderId="24" xfId="9" applyNumberFormat="1" applyFont="1" applyFill="1" applyBorder="1" applyAlignment="1">
      <alignment vertical="top"/>
    </xf>
    <xf numFmtId="49" fontId="15" fillId="0" borderId="41" xfId="9" applyNumberFormat="1" applyFont="1" applyFill="1" applyBorder="1" applyAlignment="1">
      <alignment horizontal="left" vertical="top"/>
    </xf>
    <xf numFmtId="49" fontId="15" fillId="0" borderId="38" xfId="9" applyNumberFormat="1" applyFont="1" applyFill="1" applyBorder="1" applyAlignment="1">
      <alignment horizontal="left" vertical="top"/>
    </xf>
    <xf numFmtId="49" fontId="15" fillId="0" borderId="39" xfId="9" applyNumberFormat="1" applyFont="1" applyFill="1" applyBorder="1" applyAlignment="1">
      <alignment horizontal="center" vertical="top"/>
    </xf>
    <xf numFmtId="0" fontId="14" fillId="0" borderId="57" xfId="9" applyFont="1" applyFill="1" applyBorder="1" applyAlignment="1">
      <alignment horizontal="center" vertical="top"/>
    </xf>
    <xf numFmtId="0" fontId="14" fillId="0" borderId="41" xfId="1" applyFont="1" applyFill="1" applyBorder="1" applyAlignment="1">
      <alignment horizontal="center" vertical="top"/>
    </xf>
    <xf numFmtId="0" fontId="14" fillId="0" borderId="40" xfId="1" applyFont="1" applyFill="1" applyBorder="1" applyAlignment="1">
      <alignment horizontal="center" vertical="top"/>
    </xf>
    <xf numFmtId="0" fontId="14" fillId="0" borderId="57" xfId="1" applyFont="1" applyFill="1" applyBorder="1" applyAlignment="1">
      <alignment horizontal="center" vertical="top"/>
    </xf>
    <xf numFmtId="0" fontId="14" fillId="0" borderId="41" xfId="9" applyFont="1" applyFill="1" applyBorder="1" applyAlignment="1">
      <alignment horizontal="center" vertical="top"/>
    </xf>
    <xf numFmtId="49" fontId="14" fillId="0" borderId="41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vertical="top"/>
    </xf>
    <xf numFmtId="49" fontId="14" fillId="0" borderId="11" xfId="9" applyNumberFormat="1" applyFont="1" applyFill="1" applyBorder="1" applyAlignment="1">
      <alignment horizontal="center" vertical="top"/>
    </xf>
    <xf numFmtId="49" fontId="14" fillId="0" borderId="67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horizontal="center" vertical="top"/>
    </xf>
    <xf numFmtId="49" fontId="14" fillId="0" borderId="42" xfId="9" applyNumberFormat="1" applyFont="1" applyFill="1" applyBorder="1" applyAlignment="1">
      <alignment horizontal="center" vertical="top"/>
    </xf>
    <xf numFmtId="49" fontId="14" fillId="3" borderId="53" xfId="9" applyNumberFormat="1" applyFont="1" applyFill="1" applyBorder="1" applyAlignment="1">
      <alignment horizontal="center" vertical="top"/>
    </xf>
    <xf numFmtId="49" fontId="14" fillId="3" borderId="6" xfId="9" applyNumberFormat="1" applyFont="1" applyFill="1" applyBorder="1" applyAlignment="1">
      <alignment vertical="top"/>
    </xf>
    <xf numFmtId="49" fontId="15" fillId="3" borderId="68" xfId="9" applyNumberFormat="1" applyFont="1" applyFill="1" applyBorder="1" applyAlignment="1">
      <alignment horizontal="left" vertical="top"/>
    </xf>
    <xf numFmtId="49" fontId="15" fillId="3" borderId="53" xfId="9" applyNumberFormat="1" applyFont="1" applyFill="1" applyBorder="1" applyAlignment="1">
      <alignment horizontal="left" vertical="top"/>
    </xf>
    <xf numFmtId="49" fontId="15" fillId="3" borderId="64" xfId="9" applyNumberFormat="1" applyFont="1" applyFill="1" applyBorder="1" applyAlignment="1">
      <alignment horizontal="center" vertical="top"/>
    </xf>
    <xf numFmtId="49" fontId="22" fillId="3" borderId="69" xfId="9" applyNumberFormat="1" applyFont="1" applyFill="1" applyBorder="1" applyAlignment="1">
      <alignment horizontal="center" vertical="top"/>
    </xf>
    <xf numFmtId="0" fontId="14" fillId="3" borderId="68" xfId="1" applyFont="1" applyFill="1" applyBorder="1" applyAlignment="1">
      <alignment horizontal="center" vertical="top"/>
    </xf>
    <xf numFmtId="0" fontId="14" fillId="3" borderId="1" xfId="1" applyFont="1" applyFill="1" applyBorder="1" applyAlignment="1">
      <alignment horizontal="center" vertical="top"/>
    </xf>
    <xf numFmtId="0" fontId="14" fillId="3" borderId="69" xfId="1" applyFont="1" applyFill="1" applyBorder="1" applyAlignment="1">
      <alignment horizontal="center" vertical="top"/>
    </xf>
    <xf numFmtId="0" fontId="14" fillId="3" borderId="68" xfId="9" applyFont="1" applyFill="1" applyBorder="1" applyAlignment="1">
      <alignment horizontal="center" vertical="top"/>
    </xf>
    <xf numFmtId="49" fontId="14" fillId="3" borderId="68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vertical="top"/>
    </xf>
    <xf numFmtId="49" fontId="14" fillId="3" borderId="2" xfId="9" applyNumberFormat="1" applyFont="1" applyFill="1" applyBorder="1" applyAlignment="1">
      <alignment horizontal="center" vertical="top"/>
    </xf>
    <xf numFmtId="49" fontId="14" fillId="3" borderId="7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horizontal="center" vertical="top"/>
    </xf>
    <xf numFmtId="49" fontId="14" fillId="3" borderId="47" xfId="9" applyNumberFormat="1" applyFont="1" applyFill="1" applyBorder="1" applyAlignment="1">
      <alignment horizontal="center" vertical="top"/>
    </xf>
    <xf numFmtId="49" fontId="15" fillId="0" borderId="53" xfId="9" applyNumberFormat="1" applyFont="1" applyFill="1" applyBorder="1" applyAlignment="1">
      <alignment horizontal="left" vertical="top"/>
    </xf>
    <xf numFmtId="49" fontId="15" fillId="0" borderId="64" xfId="9" applyNumberFormat="1" applyFont="1" applyFill="1" applyBorder="1" applyAlignment="1">
      <alignment horizontal="center" vertical="top"/>
    </xf>
    <xf numFmtId="0" fontId="14" fillId="3" borderId="69" xfId="9" applyFont="1" applyFill="1" applyBorder="1" applyAlignment="1">
      <alignment horizontal="center" vertical="top"/>
    </xf>
    <xf numFmtId="49" fontId="15" fillId="0" borderId="26" xfId="9" applyNumberFormat="1" applyFont="1" applyFill="1" applyBorder="1" applyAlignment="1">
      <alignment horizontal="left" vertical="top"/>
    </xf>
    <xf numFmtId="0" fontId="14" fillId="3" borderId="71" xfId="1" applyFont="1" applyFill="1" applyBorder="1" applyAlignment="1">
      <alignment horizontal="center" vertical="top"/>
    </xf>
    <xf numFmtId="49" fontId="14" fillId="3" borderId="27" xfId="9" applyNumberFormat="1" applyFont="1" applyFill="1" applyBorder="1" applyAlignment="1">
      <alignment horizontal="center" vertical="top"/>
    </xf>
    <xf numFmtId="49" fontId="14" fillId="3" borderId="15" xfId="9" applyNumberFormat="1" applyFont="1" applyFill="1" applyBorder="1" applyAlignment="1">
      <alignment vertical="top"/>
    </xf>
    <xf numFmtId="49" fontId="15" fillId="3" borderId="48" xfId="9" applyNumberFormat="1" applyFont="1" applyFill="1" applyBorder="1" applyAlignment="1">
      <alignment horizontal="left" vertical="top"/>
    </xf>
    <xf numFmtId="49" fontId="15" fillId="0" borderId="27" xfId="9" applyNumberFormat="1" applyFont="1" applyFill="1" applyBorder="1" applyAlignment="1">
      <alignment horizontal="left" vertical="top"/>
    </xf>
    <xf numFmtId="49" fontId="15" fillId="0" borderId="49" xfId="9" applyNumberFormat="1" applyFont="1" applyFill="1" applyBorder="1" applyAlignment="1">
      <alignment horizontal="center" vertical="top"/>
    </xf>
    <xf numFmtId="0" fontId="14" fillId="3" borderId="70" xfId="9" applyFont="1" applyFill="1" applyBorder="1" applyAlignment="1">
      <alignment horizontal="center" vertical="top"/>
    </xf>
    <xf numFmtId="0" fontId="14" fillId="3" borderId="48" xfId="1" applyFont="1" applyFill="1" applyBorder="1" applyAlignment="1">
      <alignment horizontal="center" vertical="top"/>
    </xf>
    <xf numFmtId="0" fontId="14" fillId="3" borderId="28" xfId="1" applyFont="1" applyFill="1" applyBorder="1" applyAlignment="1">
      <alignment horizontal="center" vertical="top"/>
    </xf>
    <xf numFmtId="0" fontId="14" fillId="3" borderId="70" xfId="1" applyFont="1" applyFill="1" applyBorder="1" applyAlignment="1">
      <alignment horizontal="center" vertical="top"/>
    </xf>
    <xf numFmtId="0" fontId="14" fillId="3" borderId="48" xfId="9" applyFont="1" applyFill="1" applyBorder="1" applyAlignment="1">
      <alignment horizontal="center" vertical="top"/>
    </xf>
    <xf numFmtId="49" fontId="14" fillId="3" borderId="48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vertical="top"/>
    </xf>
    <xf numFmtId="49" fontId="14" fillId="3" borderId="14" xfId="9" applyNumberFormat="1" applyFont="1" applyFill="1" applyBorder="1" applyAlignment="1">
      <alignment horizontal="center" vertical="top"/>
    </xf>
    <xf numFmtId="49" fontId="14" fillId="3" borderId="17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horizontal="center" vertical="top"/>
    </xf>
    <xf numFmtId="49" fontId="14" fillId="3" borderId="50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horizontal="left"/>
    </xf>
    <xf numFmtId="49" fontId="14" fillId="0" borderId="0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left"/>
    </xf>
    <xf numFmtId="49" fontId="14" fillId="0" borderId="18" xfId="9" applyNumberFormat="1" applyFont="1" applyFill="1" applyBorder="1"/>
    <xf numFmtId="49" fontId="14" fillId="0" borderId="14" xfId="9" applyNumberFormat="1" applyFont="1" applyFill="1" applyBorder="1" applyAlignment="1">
      <alignment horizontal="left"/>
    </xf>
    <xf numFmtId="49" fontId="14" fillId="0" borderId="54" xfId="9" applyNumberFormat="1" applyFont="1" applyFill="1" applyBorder="1" applyAlignment="1">
      <alignment horizontal="center"/>
    </xf>
    <xf numFmtId="0" fontId="14" fillId="0" borderId="73" xfId="9" applyFont="1" applyFill="1" applyBorder="1" applyAlignment="1">
      <alignment horizontal="center" vertical="center"/>
    </xf>
    <xf numFmtId="0" fontId="14" fillId="0" borderId="18" xfId="9" applyFont="1" applyFill="1" applyBorder="1" applyAlignment="1">
      <alignment horizontal="center" vertical="center"/>
    </xf>
    <xf numFmtId="0" fontId="14" fillId="0" borderId="72" xfId="9" applyFont="1" applyFill="1" applyBorder="1" applyAlignment="1">
      <alignment horizontal="center" vertical="center"/>
    </xf>
    <xf numFmtId="49" fontId="14" fillId="0" borderId="12" xfId="9" applyNumberFormat="1" applyFont="1" applyFill="1" applyBorder="1"/>
    <xf numFmtId="49" fontId="14" fillId="18" borderId="72" xfId="9" applyNumberFormat="1" applyFont="1" applyFill="1" applyBorder="1" applyAlignment="1">
      <alignment horizontal="center"/>
    </xf>
    <xf numFmtId="49" fontId="14" fillId="18" borderId="73" xfId="9" applyNumberFormat="1" applyFont="1" applyFill="1" applyBorder="1" applyAlignment="1">
      <alignment horizontal="center"/>
    </xf>
    <xf numFmtId="49" fontId="14" fillId="18" borderId="54" xfId="9" applyNumberFormat="1" applyFont="1" applyFill="1" applyBorder="1" applyAlignment="1">
      <alignment horizontal="center"/>
    </xf>
    <xf numFmtId="0" fontId="32" fillId="0" borderId="69" xfId="9" applyFont="1" applyFill="1" applyBorder="1" applyAlignment="1">
      <alignment horizontal="center" vertical="center"/>
    </xf>
    <xf numFmtId="0" fontId="31" fillId="0" borderId="69" xfId="1" applyFont="1" applyFill="1" applyBorder="1" applyAlignment="1">
      <alignment horizontal="center" vertical="center"/>
    </xf>
    <xf numFmtId="0" fontId="33" fillId="0" borderId="4" xfId="1" applyFont="1" applyFill="1" applyBorder="1" applyAlignment="1">
      <alignment vertical="center"/>
    </xf>
    <xf numFmtId="0" fontId="33" fillId="0" borderId="13" xfId="1" applyFont="1" applyFill="1" applyBorder="1" applyAlignment="1">
      <alignment vertical="center"/>
    </xf>
    <xf numFmtId="49" fontId="14" fillId="0" borderId="12" xfId="9" applyNumberFormat="1" applyFont="1" applyFill="1" applyBorder="1" applyAlignment="1">
      <alignment horizontal="left"/>
    </xf>
    <xf numFmtId="49" fontId="14" fillId="0" borderId="72" xfId="9" applyNumberFormat="1" applyFont="1" applyFill="1" applyBorder="1"/>
    <xf numFmtId="49" fontId="14" fillId="0" borderId="12" xfId="9" applyNumberFormat="1" applyFont="1" applyFill="1" applyBorder="1" applyAlignment="1">
      <alignment horizontal="center"/>
    </xf>
    <xf numFmtId="49" fontId="14" fillId="11" borderId="72" xfId="9" applyNumberFormat="1" applyFont="1" applyFill="1" applyBorder="1" applyAlignment="1">
      <alignment horizontal="center"/>
    </xf>
    <xf numFmtId="49" fontId="14" fillId="11" borderId="73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center"/>
    </xf>
    <xf numFmtId="0" fontId="14" fillId="0" borderId="48" xfId="9" applyFont="1" applyFill="1" applyBorder="1" applyAlignment="1">
      <alignment horizontal="center" vertical="center"/>
    </xf>
    <xf numFmtId="49" fontId="14" fillId="0" borderId="17" xfId="9" applyNumberFormat="1" applyFont="1" applyFill="1" applyBorder="1" applyAlignment="1">
      <alignment horizontal="center"/>
    </xf>
    <xf numFmtId="49" fontId="14" fillId="6" borderId="72" xfId="9" applyNumberFormat="1" applyFont="1" applyFill="1" applyBorder="1" applyAlignment="1">
      <alignment horizontal="center"/>
    </xf>
    <xf numFmtId="49" fontId="14" fillId="6" borderId="73" xfId="9" applyNumberFormat="1" applyFont="1" applyFill="1" applyBorder="1" applyAlignment="1">
      <alignment horizontal="center"/>
    </xf>
    <xf numFmtId="49" fontId="14" fillId="6" borderId="50" xfId="9" applyNumberFormat="1" applyFont="1" applyFill="1" applyBorder="1" applyAlignment="1">
      <alignment horizontal="center"/>
    </xf>
    <xf numFmtId="49" fontId="14" fillId="0" borderId="22" xfId="9" applyNumberFormat="1" applyFont="1" applyFill="1" applyBorder="1"/>
    <xf numFmtId="49" fontId="14" fillId="0" borderId="20" xfId="9" applyNumberFormat="1" applyFont="1" applyFill="1" applyBorder="1" applyAlignment="1">
      <alignment horizontal="left"/>
    </xf>
    <xf numFmtId="49" fontId="14" fillId="0" borderId="35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 vertical="center"/>
    </xf>
    <xf numFmtId="0" fontId="14" fillId="0" borderId="37" xfId="9" applyFont="1" applyFill="1" applyBorder="1" applyAlignment="1">
      <alignment horizontal="center" vertical="center"/>
    </xf>
    <xf numFmtId="0" fontId="14" fillId="0" borderId="22" xfId="9" applyFont="1" applyFill="1" applyBorder="1" applyAlignment="1">
      <alignment horizontal="center" vertical="center"/>
    </xf>
    <xf numFmtId="0" fontId="14" fillId="0" borderId="71" xfId="9" applyFont="1" applyFill="1" applyBorder="1" applyAlignment="1">
      <alignment horizontal="center" vertical="center"/>
    </xf>
    <xf numFmtId="49" fontId="14" fillId="0" borderId="37" xfId="9" applyNumberFormat="1" applyFont="1" applyFill="1" applyBorder="1" applyAlignment="1">
      <alignment horizontal="center" vertical="center"/>
    </xf>
    <xf numFmtId="49" fontId="14" fillId="0" borderId="19" xfId="9" applyNumberFormat="1" applyFont="1" applyFill="1" applyBorder="1" applyAlignment="1">
      <alignment horizontal="center"/>
    </xf>
    <xf numFmtId="49" fontId="14" fillId="6" borderId="71" xfId="9" applyNumberFormat="1" applyFont="1" applyFill="1" applyBorder="1" applyAlignment="1">
      <alignment horizontal="center"/>
    </xf>
    <xf numFmtId="49" fontId="14" fillId="6" borderId="37" xfId="9" applyNumberFormat="1" applyFont="1" applyFill="1" applyBorder="1" applyAlignment="1">
      <alignment horizontal="center"/>
    </xf>
    <xf numFmtId="49" fontId="14" fillId="6" borderId="35" xfId="9" applyNumberFormat="1" applyFont="1" applyFill="1" applyBorder="1" applyAlignment="1">
      <alignment horizontal="center"/>
    </xf>
    <xf numFmtId="49" fontId="15" fillId="0" borderId="54" xfId="9" applyNumberFormat="1" applyFont="1" applyFill="1" applyBorder="1" applyAlignment="1">
      <alignment horizontal="center" vertical="top"/>
    </xf>
    <xf numFmtId="0" fontId="14" fillId="0" borderId="73" xfId="1" applyFont="1" applyFill="1" applyBorder="1" applyAlignment="1">
      <alignment horizontal="center"/>
    </xf>
    <xf numFmtId="0" fontId="14" fillId="0" borderId="18" xfId="1" applyFont="1" applyFill="1" applyBorder="1" applyAlignment="1">
      <alignment horizontal="center"/>
    </xf>
    <xf numFmtId="0" fontId="14" fillId="0" borderId="72" xfId="1" applyFont="1" applyFill="1" applyBorder="1" applyAlignment="1">
      <alignment horizontal="center"/>
    </xf>
    <xf numFmtId="49" fontId="14" fillId="0" borderId="73" xfId="9" applyNumberFormat="1" applyFont="1" applyFill="1" applyBorder="1" applyAlignment="1">
      <alignment horizontal="center" vertical="center"/>
    </xf>
    <xf numFmtId="49" fontId="22" fillId="0" borderId="72" xfId="9" applyNumberFormat="1" applyFont="1" applyFill="1" applyBorder="1" applyAlignment="1">
      <alignment horizontal="center" vertical="center"/>
    </xf>
    <xf numFmtId="49" fontId="15" fillId="0" borderId="35" xfId="9" applyNumberFormat="1" applyFont="1" applyFill="1" applyBorder="1" applyAlignment="1">
      <alignment horizontal="center" vertical="top"/>
    </xf>
    <xf numFmtId="0" fontId="14" fillId="0" borderId="37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71" xfId="1" applyFont="1" applyFill="1" applyBorder="1" applyAlignment="1">
      <alignment horizontal="center"/>
    </xf>
    <xf numFmtId="49" fontId="14" fillId="0" borderId="71" xfId="9" applyNumberFormat="1" applyFont="1" applyFill="1" applyBorder="1"/>
    <xf numFmtId="49" fontId="14" fillId="11" borderId="71" xfId="9" applyNumberFormat="1" applyFont="1" applyFill="1" applyBorder="1" applyAlignment="1">
      <alignment horizontal="center" vertical="top"/>
    </xf>
    <xf numFmtId="49" fontId="14" fillId="11" borderId="37" xfId="9" applyNumberFormat="1" applyFont="1" applyFill="1" applyBorder="1" applyAlignment="1">
      <alignment horizontal="center"/>
    </xf>
    <xf numFmtId="49" fontId="15" fillId="0" borderId="13" xfId="9" applyNumberFormat="1" applyFont="1" applyFill="1" applyBorder="1" applyAlignment="1">
      <alignment vertical="top"/>
    </xf>
    <xf numFmtId="49" fontId="14" fillId="0" borderId="59" xfId="9" applyNumberFormat="1" applyFont="1" applyFill="1" applyBorder="1" applyAlignment="1">
      <alignment horizontal="center" vertical="top"/>
    </xf>
    <xf numFmtId="49" fontId="14" fillId="0" borderId="63" xfId="9" applyNumberFormat="1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/>
    </xf>
    <xf numFmtId="0" fontId="14" fillId="0" borderId="55" xfId="1" applyFont="1" applyFill="1" applyBorder="1" applyAlignment="1">
      <alignment horizontal="center"/>
    </xf>
    <xf numFmtId="0" fontId="14" fillId="0" borderId="63" xfId="9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 wrapText="1"/>
    </xf>
    <xf numFmtId="49" fontId="14" fillId="0" borderId="64" xfId="9" applyNumberFormat="1" applyFont="1" applyFill="1" applyBorder="1" applyAlignment="1">
      <alignment horizontal="center" vertical="top"/>
    </xf>
    <xf numFmtId="0" fontId="14" fillId="0" borderId="4" xfId="9" applyFont="1" applyFill="1" applyBorder="1" applyAlignment="1">
      <alignment horizontal="center" vertical="center"/>
    </xf>
    <xf numFmtId="49" fontId="15" fillId="0" borderId="12" xfId="9" applyNumberFormat="1" applyFont="1" applyFill="1" applyBorder="1" applyAlignment="1">
      <alignment horizontal="left"/>
    </xf>
    <xf numFmtId="49" fontId="14" fillId="0" borderId="36" xfId="9" applyNumberFormat="1" applyFont="1" applyFill="1" applyBorder="1"/>
    <xf numFmtId="49" fontId="14" fillId="0" borderId="29" xfId="9" applyNumberFormat="1" applyFont="1" applyFill="1" applyBorder="1" applyAlignment="1">
      <alignment horizontal="center" vertical="top"/>
    </xf>
    <xf numFmtId="49" fontId="14" fillId="3" borderId="18" xfId="9" applyNumberFormat="1" applyFont="1" applyFill="1" applyBorder="1" applyAlignment="1">
      <alignment vertical="top"/>
    </xf>
    <xf numFmtId="0" fontId="9" fillId="0" borderId="3" xfId="0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/>
    </xf>
    <xf numFmtId="49" fontId="14" fillId="0" borderId="2" xfId="3" applyNumberFormat="1" applyFont="1" applyFill="1" applyBorder="1" applyAlignment="1">
      <alignment horizontal="center"/>
    </xf>
    <xf numFmtId="0" fontId="9" fillId="19" borderId="2" xfId="0" applyFont="1" applyFill="1" applyBorder="1" applyAlignment="1">
      <alignment horizontal="center" vertical="center"/>
    </xf>
    <xf numFmtId="0" fontId="37" fillId="19" borderId="2" xfId="1" applyFont="1" applyFill="1" applyBorder="1" applyAlignment="1">
      <alignment horizontal="center" vertical="center"/>
    </xf>
    <xf numFmtId="3" fontId="10" fillId="19" borderId="2" xfId="7" applyNumberFormat="1" applyFont="1" applyFill="1" applyBorder="1" applyAlignment="1">
      <alignment horizontal="center" vertical="center" wrapText="1"/>
    </xf>
    <xf numFmtId="0" fontId="10" fillId="19" borderId="3" xfId="7" applyFont="1" applyFill="1" applyBorder="1" applyAlignment="1">
      <alignment horizontal="center" vertical="center" wrapText="1"/>
    </xf>
    <xf numFmtId="49" fontId="14" fillId="0" borderId="11" xfId="3" applyNumberFormat="1" applyFont="1" applyFill="1" applyBorder="1" applyAlignment="1">
      <alignment horizontal="center"/>
    </xf>
    <xf numFmtId="0" fontId="37" fillId="0" borderId="2" xfId="1" applyFont="1" applyFill="1" applyBorder="1" applyAlignment="1">
      <alignment horizontal="center" vertical="center"/>
    </xf>
    <xf numFmtId="0" fontId="37" fillId="20" borderId="2" xfId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5" fillId="0" borderId="2" xfId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40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Fill="1"/>
    <xf numFmtId="0" fontId="16" fillId="0" borderId="74" xfId="0" applyFont="1" applyBorder="1" applyAlignment="1">
      <alignment horizontal="right"/>
    </xf>
    <xf numFmtId="0" fontId="16" fillId="0" borderId="74" xfId="0" applyFont="1" applyBorder="1"/>
    <xf numFmtId="0" fontId="41" fillId="0" borderId="74" xfId="0" applyFont="1" applyBorder="1" applyAlignment="1">
      <alignment horizontal="right"/>
    </xf>
    <xf numFmtId="0" fontId="41" fillId="0" borderId="74" xfId="0" applyFont="1" applyBorder="1"/>
    <xf numFmtId="0" fontId="42" fillId="0" borderId="0" xfId="0" applyFont="1" applyFill="1"/>
    <xf numFmtId="0" fontId="42" fillId="0" borderId="0" xfId="0" applyFont="1"/>
    <xf numFmtId="0" fontId="21" fillId="0" borderId="0" xfId="0" applyFont="1" applyFill="1"/>
    <xf numFmtId="0" fontId="21" fillId="0" borderId="0" xfId="0" applyFont="1"/>
    <xf numFmtId="0" fontId="40" fillId="21" borderId="7" xfId="0" applyFont="1" applyFill="1" applyBorder="1"/>
    <xf numFmtId="0" fontId="40" fillId="21" borderId="44" xfId="0" quotePrefix="1" applyFont="1" applyFill="1" applyBorder="1"/>
    <xf numFmtId="0" fontId="40" fillId="21" borderId="10" xfId="0" applyFont="1" applyFill="1" applyBorder="1"/>
    <xf numFmtId="0" fontId="21" fillId="0" borderId="4" xfId="0" applyFont="1" applyFill="1" applyBorder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15" fontId="5" fillId="0" borderId="2" xfId="1" applyNumberFormat="1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5" fillId="15" borderId="2" xfId="1" applyFont="1" applyFill="1" applyBorder="1" applyAlignment="1">
      <alignment horizontal="center" vertical="center"/>
    </xf>
    <xf numFmtId="0" fontId="39" fillId="0" borderId="2" xfId="7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/>
    </xf>
    <xf numFmtId="3" fontId="45" fillId="0" borderId="2" xfId="7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vertical="top"/>
    </xf>
    <xf numFmtId="0" fontId="50" fillId="22" borderId="26" xfId="0" applyFont="1" applyFill="1" applyBorder="1" applyAlignment="1">
      <alignment horizontal="center" vertical="top"/>
    </xf>
    <xf numFmtId="0" fontId="51" fillId="0" borderId="0" xfId="0" applyFont="1" applyAlignment="1">
      <alignment vertical="top"/>
    </xf>
    <xf numFmtId="0" fontId="50" fillId="23" borderId="32" xfId="0" applyFont="1" applyFill="1" applyBorder="1" applyAlignment="1">
      <alignment horizontal="center" vertical="top"/>
    </xf>
    <xf numFmtId="0" fontId="52" fillId="0" borderId="63" xfId="0" applyFont="1" applyBorder="1" applyAlignment="1">
      <alignment horizontal="center" vertical="top"/>
    </xf>
    <xf numFmtId="0" fontId="52" fillId="0" borderId="55" xfId="0" applyFont="1" applyBorder="1" applyAlignment="1">
      <alignment horizontal="center" vertical="top"/>
    </xf>
    <xf numFmtId="0" fontId="53" fillId="0" borderId="55" xfId="0" applyFont="1" applyBorder="1" applyAlignment="1">
      <alignment horizontal="center" vertical="top"/>
    </xf>
    <xf numFmtId="0" fontId="54" fillId="0" borderId="55" xfId="0" applyFont="1" applyBorder="1" applyAlignment="1">
      <alignment horizontal="center" vertical="top"/>
    </xf>
    <xf numFmtId="0" fontId="54" fillId="0" borderId="55" xfId="0" applyFont="1" applyBorder="1" applyAlignment="1">
      <alignment horizontal="left" vertical="top"/>
    </xf>
    <xf numFmtId="0" fontId="49" fillId="0" borderId="55" xfId="0" applyFont="1" applyBorder="1" applyAlignment="1">
      <alignment horizontal="center" vertical="top"/>
    </xf>
    <xf numFmtId="0" fontId="55" fillId="0" borderId="55" xfId="0" applyFont="1" applyBorder="1" applyAlignment="1">
      <alignment horizontal="center" vertical="top"/>
    </xf>
    <xf numFmtId="0" fontId="54" fillId="0" borderId="55" xfId="0" applyFont="1" applyBorder="1" applyAlignment="1">
      <alignment horizontal="center" vertical="top" wrapText="1"/>
    </xf>
    <xf numFmtId="0" fontId="53" fillId="0" borderId="55" xfId="0" applyFont="1" applyBorder="1" applyAlignment="1">
      <alignment horizontal="center" vertical="top" wrapText="1"/>
    </xf>
    <xf numFmtId="0" fontId="49" fillId="0" borderId="55" xfId="0" applyFont="1" applyBorder="1" applyAlignment="1">
      <alignment horizontal="center" vertical="top" wrapText="1"/>
    </xf>
    <xf numFmtId="0" fontId="54" fillId="0" borderId="29" xfId="0" applyFont="1" applyBorder="1" applyAlignment="1">
      <alignment horizontal="left" vertical="top"/>
    </xf>
    <xf numFmtId="0" fontId="54" fillId="0" borderId="62" xfId="0" applyFont="1" applyBorder="1" applyAlignment="1">
      <alignment horizontal="left" vertical="top"/>
    </xf>
    <xf numFmtId="0" fontId="54" fillId="0" borderId="62" xfId="0" applyFont="1" applyBorder="1" applyAlignment="1">
      <alignment vertical="top"/>
    </xf>
    <xf numFmtId="0" fontId="5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4" fillId="0" borderId="55" xfId="0" applyFont="1" applyFill="1" applyBorder="1" applyAlignment="1">
      <alignment horizontal="left" vertical="top"/>
    </xf>
    <xf numFmtId="0" fontId="54" fillId="0" borderId="55" xfId="0" applyFont="1" applyFill="1" applyBorder="1" applyAlignment="1">
      <alignment horizontal="center" vertical="top"/>
    </xf>
    <xf numFmtId="0" fontId="53" fillId="0" borderId="55" xfId="0" applyFont="1" applyFill="1" applyBorder="1" applyAlignment="1">
      <alignment horizontal="center" vertical="top"/>
    </xf>
    <xf numFmtId="0" fontId="57" fillId="0" borderId="55" xfId="0" applyFont="1" applyBorder="1" applyAlignment="1">
      <alignment horizontal="center" vertical="top"/>
    </xf>
    <xf numFmtId="0" fontId="54" fillId="0" borderId="62" xfId="0" applyFont="1" applyBorder="1" applyAlignment="1">
      <alignment horizontal="center" vertical="top"/>
    </xf>
    <xf numFmtId="0" fontId="53" fillId="0" borderId="55" xfId="0" applyFont="1" applyBorder="1" applyAlignment="1">
      <alignment vertical="top"/>
    </xf>
    <xf numFmtId="0" fontId="48" fillId="0" borderId="55" xfId="0" applyFont="1" applyBorder="1" applyAlignment="1">
      <alignment horizontal="center" vertical="top"/>
    </xf>
    <xf numFmtId="0" fontId="46" fillId="0" borderId="55" xfId="0" applyFont="1" applyBorder="1" applyAlignment="1">
      <alignment horizontal="center" vertical="top"/>
    </xf>
    <xf numFmtId="0" fontId="48" fillId="0" borderId="29" xfId="0" applyFont="1" applyBorder="1" applyAlignment="1">
      <alignment horizontal="center" vertical="top"/>
    </xf>
    <xf numFmtId="0" fontId="47" fillId="0" borderId="0" xfId="0" applyFont="1" applyAlignment="1">
      <alignment horizontal="center" vertical="top"/>
    </xf>
    <xf numFmtId="0" fontId="5" fillId="0" borderId="0" xfId="0" applyFont="1"/>
    <xf numFmtId="0" fontId="8" fillId="24" borderId="7" xfId="0" applyFont="1" applyFill="1" applyBorder="1" applyAlignment="1">
      <alignment horizontal="center" vertical="center" wrapText="1"/>
    </xf>
    <xf numFmtId="0" fontId="8" fillId="24" borderId="2" xfId="0" applyFont="1" applyFill="1" applyBorder="1" applyAlignment="1">
      <alignment horizontal="center" vertical="center"/>
    </xf>
    <xf numFmtId="0" fontId="9" fillId="24" borderId="2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right" vertical="top"/>
    </xf>
    <xf numFmtId="0" fontId="5" fillId="0" borderId="0" xfId="0" applyFont="1" applyBorder="1"/>
    <xf numFmtId="0" fontId="39" fillId="0" borderId="8" xfId="0" applyFont="1" applyFill="1" applyBorder="1" applyAlignment="1">
      <alignment horizontal="center" vertical="top"/>
    </xf>
    <xf numFmtId="0" fontId="39" fillId="0" borderId="8" xfId="0" applyFont="1" applyFill="1" applyBorder="1" applyAlignment="1">
      <alignment horizontal="center" vertical="center"/>
    </xf>
    <xf numFmtId="0" fontId="5" fillId="0" borderId="8" xfId="0" applyFont="1" applyBorder="1"/>
    <xf numFmtId="0" fontId="39" fillId="0" borderId="31" xfId="0" applyFont="1" applyFill="1" applyBorder="1" applyAlignment="1">
      <alignment horizontal="right"/>
    </xf>
    <xf numFmtId="0" fontId="61" fillId="0" borderId="31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right" vertical="top"/>
    </xf>
    <xf numFmtId="0" fontId="39" fillId="0" borderId="0" xfId="0" applyFont="1" applyFill="1" applyBorder="1" applyAlignment="1">
      <alignment horizontal="left" vertical="center" wrapText="1"/>
    </xf>
    <xf numFmtId="0" fontId="39" fillId="0" borderId="0" xfId="0" quotePrefix="1" applyFont="1" applyFill="1" applyBorder="1" applyAlignment="1">
      <alignment horizontal="left" vertical="top"/>
    </xf>
    <xf numFmtId="0" fontId="39" fillId="0" borderId="31" xfId="0" applyFont="1" applyFill="1" applyBorder="1" applyAlignment="1">
      <alignment horizontal="right" vertical="top"/>
    </xf>
    <xf numFmtId="0" fontId="39" fillId="0" borderId="31" xfId="0" applyFont="1" applyFill="1" applyBorder="1" applyAlignment="1">
      <alignment horizontal="center" vertical="top"/>
    </xf>
    <xf numFmtId="0" fontId="60" fillId="0" borderId="8" xfId="0" quotePrefix="1" applyFont="1" applyBorder="1" applyAlignment="1">
      <alignment vertical="center"/>
    </xf>
    <xf numFmtId="0" fontId="62" fillId="0" borderId="8" xfId="0" applyFont="1" applyFill="1" applyBorder="1" applyAlignment="1">
      <alignment horizontal="center" vertical="center"/>
    </xf>
    <xf numFmtId="0" fontId="60" fillId="0" borderId="75" xfId="0" quotePrefix="1" applyFont="1" applyBorder="1" applyAlignment="1">
      <alignment vertical="center"/>
    </xf>
    <xf numFmtId="0" fontId="9" fillId="0" borderId="8" xfId="0" applyFont="1" applyBorder="1" applyAlignment="1">
      <alignment horizontal="right"/>
    </xf>
    <xf numFmtId="0" fontId="10" fillId="0" borderId="0" xfId="0" applyFont="1" applyBorder="1"/>
    <xf numFmtId="0" fontId="5" fillId="0" borderId="31" xfId="0" applyFont="1" applyBorder="1" applyAlignment="1">
      <alignment horizontal="right"/>
    </xf>
    <xf numFmtId="0" fontId="39" fillId="0" borderId="0" xfId="0" applyFont="1" applyBorder="1"/>
    <xf numFmtId="0" fontId="5" fillId="0" borderId="8" xfId="0" applyFont="1" applyBorder="1" applyAlignment="1">
      <alignment horizontal="right"/>
    </xf>
    <xf numFmtId="0" fontId="61" fillId="0" borderId="31" xfId="0" applyFont="1" applyFill="1" applyBorder="1" applyAlignment="1">
      <alignment horizontal="left"/>
    </xf>
    <xf numFmtId="0" fontId="39" fillId="0" borderId="75" xfId="0" applyFont="1" applyBorder="1" applyAlignment="1">
      <alignment horizontal="right"/>
    </xf>
    <xf numFmtId="0" fontId="39" fillId="0" borderId="75" xfId="0" applyFont="1" applyBorder="1"/>
    <xf numFmtId="0" fontId="39" fillId="0" borderId="8" xfId="0" quotePrefix="1" applyFont="1" applyFill="1" applyBorder="1" applyAlignment="1">
      <alignment horizontal="right" vertical="top"/>
    </xf>
    <xf numFmtId="0" fontId="39" fillId="0" borderId="75" xfId="0" applyFont="1" applyBorder="1" applyAlignment="1">
      <alignment horizontal="right" vertical="center"/>
    </xf>
    <xf numFmtId="0" fontId="39" fillId="0" borderId="8" xfId="0" quotePrefix="1" applyFont="1" applyFill="1" applyBorder="1" applyAlignment="1">
      <alignment horizontal="left" vertical="top"/>
    </xf>
    <xf numFmtId="0" fontId="10" fillId="0" borderId="75" xfId="0" applyFont="1" applyBorder="1" applyAlignment="1">
      <alignment horizontal="right" vertical="center"/>
    </xf>
    <xf numFmtId="0" fontId="10" fillId="0" borderId="75" xfId="0" quotePrefix="1" applyFont="1" applyFill="1" applyBorder="1" applyAlignment="1">
      <alignment horizontal="left" vertical="top"/>
    </xf>
    <xf numFmtId="0" fontId="39" fillId="0" borderId="8" xfId="0" applyFont="1" applyBorder="1" applyAlignment="1">
      <alignment horizontal="right" vertical="center"/>
    </xf>
    <xf numFmtId="0" fontId="63" fillId="0" borderId="31" xfId="0" applyFont="1" applyFill="1" applyBorder="1" applyAlignment="1">
      <alignment horizontal="right" vertical="top"/>
    </xf>
    <xf numFmtId="0" fontId="5" fillId="0" borderId="0" xfId="0" quotePrefix="1" applyFont="1" applyBorder="1" applyAlignment="1">
      <alignment vertical="center"/>
    </xf>
    <xf numFmtId="0" fontId="63" fillId="0" borderId="31" xfId="0" applyFont="1" applyFill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39" fillId="0" borderId="75" xfId="0" quotePrefix="1" applyFont="1" applyFill="1" applyBorder="1" applyAlignment="1">
      <alignment horizontal="left" vertical="top"/>
    </xf>
    <xf numFmtId="0" fontId="62" fillId="0" borderId="8" xfId="0" applyFont="1" applyFill="1" applyBorder="1" applyAlignment="1">
      <alignment horizontal="center" vertical="top"/>
    </xf>
    <xf numFmtId="0" fontId="10" fillId="0" borderId="8" xfId="0" applyFont="1" applyBorder="1" applyAlignment="1">
      <alignment horizontal="right"/>
    </xf>
    <xf numFmtId="0" fontId="39" fillId="0" borderId="8" xfId="0" applyFont="1" applyBorder="1" applyAlignment="1">
      <alignment horizontal="right"/>
    </xf>
    <xf numFmtId="0" fontId="62" fillId="0" borderId="31" xfId="0" applyFont="1" applyFill="1" applyBorder="1" applyAlignment="1">
      <alignment horizontal="center" vertical="top" wrapText="1"/>
    </xf>
    <xf numFmtId="0" fontId="39" fillId="0" borderId="8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right"/>
    </xf>
    <xf numFmtId="0" fontId="60" fillId="0" borderId="4" xfId="0" quotePrefix="1" applyFont="1" applyBorder="1"/>
    <xf numFmtId="0" fontId="39" fillId="0" borderId="6" xfId="0" applyFont="1" applyFill="1" applyBorder="1" applyAlignment="1">
      <alignment horizontal="center" vertical="center"/>
    </xf>
    <xf numFmtId="0" fontId="61" fillId="0" borderId="6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12" fillId="0" borderId="2" xfId="0" applyFont="1" applyFill="1" applyBorder="1" applyAlignment="1">
      <alignment horizontal="center" vertical="center"/>
    </xf>
    <xf numFmtId="15" fontId="43" fillId="0" borderId="2" xfId="1" applyNumberFormat="1" applyFont="1" applyFill="1" applyBorder="1" applyAlignment="1">
      <alignment horizontal="center" vertical="center"/>
    </xf>
    <xf numFmtId="15" fontId="39" fillId="0" borderId="2" xfId="1" applyNumberFormat="1" applyFont="1" applyFill="1" applyBorder="1" applyAlignment="1">
      <alignment horizontal="center" vertical="center"/>
    </xf>
    <xf numFmtId="0" fontId="55" fillId="0" borderId="55" xfId="0" applyFont="1" applyBorder="1" applyAlignment="1">
      <alignment horizontal="center" vertical="top" wrapText="1"/>
    </xf>
    <xf numFmtId="0" fontId="55" fillId="0" borderId="55" xfId="0" applyFont="1" applyFill="1" applyBorder="1" applyAlignment="1">
      <alignment horizontal="center" vertical="top"/>
    </xf>
    <xf numFmtId="0" fontId="54" fillId="0" borderId="63" xfId="0" applyFont="1" applyBorder="1" applyAlignment="1">
      <alignment horizontal="center" vertical="top"/>
    </xf>
    <xf numFmtId="3" fontId="5" fillId="0" borderId="2" xfId="1" applyNumberFormat="1" applyFont="1" applyFill="1" applyBorder="1" applyAlignment="1">
      <alignment horizontal="center" vertical="center" wrapText="1"/>
    </xf>
    <xf numFmtId="3" fontId="5" fillId="0" borderId="2" xfId="1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Border="1"/>
    <xf numFmtId="0" fontId="16" fillId="0" borderId="1" xfId="0" applyFont="1" applyBorder="1" applyAlignment="1">
      <alignment horizontal="right"/>
    </xf>
    <xf numFmtId="0" fontId="16" fillId="0" borderId="1" xfId="0" applyFont="1" applyBorder="1"/>
    <xf numFmtId="0" fontId="9" fillId="0" borderId="8" xfId="0" applyFont="1" applyBorder="1"/>
    <xf numFmtId="0" fontId="60" fillId="0" borderId="8" xfId="0" quotePrefix="1" applyFont="1" applyFill="1" applyBorder="1" applyAlignment="1">
      <alignment horizontal="left" vertical="top"/>
    </xf>
    <xf numFmtId="0" fontId="10" fillId="0" borderId="8" xfId="0" quotePrefix="1" applyFont="1" applyFill="1" applyBorder="1" applyAlignment="1">
      <alignment horizontal="left" vertical="top"/>
    </xf>
    <xf numFmtId="0" fontId="10" fillId="0" borderId="8" xfId="0" applyFont="1" applyBorder="1"/>
    <xf numFmtId="0" fontId="5" fillId="0" borderId="8" xfId="0" quotePrefix="1" applyFont="1" applyBorder="1" applyAlignment="1">
      <alignment vertical="center"/>
    </xf>
    <xf numFmtId="0" fontId="60" fillId="0" borderId="13" xfId="0" quotePrefix="1" applyFont="1" applyBorder="1"/>
    <xf numFmtId="0" fontId="10" fillId="0" borderId="8" xfId="0" applyFont="1" applyFill="1" applyBorder="1" applyAlignment="1">
      <alignment horizontal="left"/>
    </xf>
    <xf numFmtId="0" fontId="62" fillId="0" borderId="31" xfId="0" applyFont="1" applyFill="1" applyBorder="1" applyAlignment="1">
      <alignment horizontal="center" vertical="center"/>
    </xf>
    <xf numFmtId="0" fontId="39" fillId="0" borderId="6" xfId="0" applyFont="1" applyFill="1" applyBorder="1" applyAlignment="1">
      <alignment horizontal="center" vertical="top"/>
    </xf>
    <xf numFmtId="0" fontId="39" fillId="0" borderId="0" xfId="0" quotePrefix="1" applyFont="1" applyBorder="1"/>
    <xf numFmtId="0" fontId="60" fillId="0" borderId="8" xfId="0" quotePrefix="1" applyFont="1" applyBorder="1" applyAlignment="1">
      <alignment horizontal="right"/>
    </xf>
    <xf numFmtId="0" fontId="39" fillId="0" borderId="8" xfId="0" quotePrefix="1" applyFont="1" applyBorder="1" applyAlignment="1">
      <alignment horizontal="right"/>
    </xf>
    <xf numFmtId="0" fontId="10" fillId="0" borderId="8" xfId="0" quotePrefix="1" applyFont="1" applyBorder="1" applyAlignment="1">
      <alignment horizontal="right"/>
    </xf>
    <xf numFmtId="0" fontId="39" fillId="0" borderId="8" xfId="0" applyFont="1" applyFill="1" applyBorder="1" applyAlignment="1">
      <alignment horizontal="right" vertical="center" wrapText="1"/>
    </xf>
    <xf numFmtId="0" fontId="60" fillId="0" borderId="4" xfId="0" quotePrefix="1" applyFont="1" applyBorder="1" applyAlignment="1">
      <alignment horizontal="right" vertical="center"/>
    </xf>
    <xf numFmtId="0" fontId="39" fillId="0" borderId="8" xfId="0" applyFont="1" applyFill="1" applyBorder="1" applyAlignment="1">
      <alignment horizontal="right" vertical="center"/>
    </xf>
    <xf numFmtId="0" fontId="39" fillId="0" borderId="31" xfId="0" applyFont="1" applyFill="1" applyBorder="1" applyAlignment="1">
      <alignment horizontal="right" vertical="center"/>
    </xf>
    <xf numFmtId="0" fontId="63" fillId="0" borderId="8" xfId="0" quotePrefix="1" applyFont="1" applyBorder="1" applyAlignment="1">
      <alignment horizontal="right"/>
    </xf>
    <xf numFmtId="0" fontId="39" fillId="0" borderId="8" xfId="0" applyFont="1" applyFill="1" applyBorder="1" applyAlignment="1">
      <alignment horizontal="left" vertical="top"/>
    </xf>
    <xf numFmtId="0" fontId="39" fillId="0" borderId="75" xfId="0" quotePrefix="1" applyFont="1" applyFill="1" applyBorder="1" applyAlignment="1">
      <alignment horizontal="right" vertical="top"/>
    </xf>
    <xf numFmtId="0" fontId="39" fillId="0" borderId="0" xfId="0" quotePrefix="1" applyFont="1" applyBorder="1" applyAlignment="1">
      <alignment vertical="center"/>
    </xf>
    <xf numFmtId="0" fontId="5" fillId="0" borderId="8" xfId="0" quotePrefix="1" applyFont="1" applyBorder="1" applyAlignment="1">
      <alignment horizontal="right" vertical="center"/>
    </xf>
    <xf numFmtId="0" fontId="63" fillId="0" borderId="8" xfId="0" quotePrefix="1" applyFont="1" applyBorder="1" applyAlignment="1">
      <alignment horizontal="right" vertical="center"/>
    </xf>
    <xf numFmtId="0" fontId="39" fillId="0" borderId="75" xfId="0" applyFont="1" applyFill="1" applyBorder="1" applyAlignment="1">
      <alignment horizontal="left" vertical="top"/>
    </xf>
    <xf numFmtId="0" fontId="39" fillId="0" borderId="13" xfId="0" applyFont="1" applyBorder="1" applyAlignment="1">
      <alignment horizontal="right"/>
    </xf>
    <xf numFmtId="0" fontId="60" fillId="0" borderId="13" xfId="0" quotePrefix="1" applyFont="1" applyFill="1" applyBorder="1" applyAlignment="1">
      <alignment horizontal="left" vertical="top"/>
    </xf>
    <xf numFmtId="0" fontId="60" fillId="0" borderId="4" xfId="0" quotePrefix="1" applyFont="1" applyFill="1" applyBorder="1" applyAlignment="1">
      <alignment horizontal="left" vertical="top"/>
    </xf>
    <xf numFmtId="0" fontId="39" fillId="0" borderId="0" xfId="0" applyFont="1" applyFill="1" applyBorder="1" applyAlignment="1">
      <alignment horizontal="left" vertical="top"/>
    </xf>
    <xf numFmtId="0" fontId="62" fillId="0" borderId="31" xfId="0" applyFont="1" applyFill="1" applyBorder="1" applyAlignment="1">
      <alignment horizontal="right" vertical="top"/>
    </xf>
    <xf numFmtId="0" fontId="39" fillId="0" borderId="8" xfId="0" quotePrefix="1" applyFont="1" applyBorder="1" applyAlignment="1">
      <alignment vertical="center"/>
    </xf>
    <xf numFmtId="0" fontId="62" fillId="0" borderId="31" xfId="0" applyFont="1" applyFill="1" applyBorder="1" applyAlignment="1">
      <alignment horizontal="right" vertical="top" wrapText="1"/>
    </xf>
    <xf numFmtId="0" fontId="62" fillId="0" borderId="31" xfId="0" applyFont="1" applyFill="1" applyBorder="1" applyAlignment="1">
      <alignment horizontal="right" vertical="center"/>
    </xf>
    <xf numFmtId="0" fontId="62" fillId="0" borderId="8" xfId="0" applyFont="1" applyFill="1" applyBorder="1" applyAlignment="1">
      <alignment horizontal="right" vertical="center"/>
    </xf>
    <xf numFmtId="0" fontId="21" fillId="0" borderId="0" xfId="0" applyFont="1" applyFill="1" applyBorder="1" applyAlignment="1"/>
    <xf numFmtId="0" fontId="21" fillId="0" borderId="0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2" xfId="0" applyFont="1" applyBorder="1"/>
    <xf numFmtId="0" fontId="4" fillId="0" borderId="2" xfId="0" applyFont="1" applyBorder="1" applyAlignment="1"/>
    <xf numFmtId="0" fontId="11" fillId="9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65" fillId="0" borderId="0" xfId="11" applyFont="1"/>
    <xf numFmtId="0" fontId="65" fillId="0" borderId="76" xfId="11" applyFont="1" applyBorder="1"/>
    <xf numFmtId="0" fontId="66" fillId="0" borderId="77" xfId="11" applyFont="1" applyBorder="1" applyAlignment="1">
      <alignment horizontal="center"/>
    </xf>
    <xf numFmtId="0" fontId="67" fillId="0" borderId="0" xfId="11" applyFont="1"/>
    <xf numFmtId="0" fontId="68" fillId="0" borderId="77" xfId="11" applyFont="1" applyBorder="1" applyAlignment="1">
      <alignment horizontal="center" vertical="center"/>
    </xf>
    <xf numFmtId="0" fontId="69" fillId="0" borderId="0" xfId="11" applyFont="1"/>
    <xf numFmtId="0" fontId="70" fillId="0" borderId="0" xfId="11" applyFont="1"/>
    <xf numFmtId="0" fontId="69" fillId="0" borderId="0" xfId="11" applyFont="1" applyAlignment="1">
      <alignment vertical="center"/>
    </xf>
    <xf numFmtId="0" fontId="69" fillId="0" borderId="76" xfId="11" applyFont="1" applyBorder="1"/>
    <xf numFmtId="0" fontId="67" fillId="0" borderId="0" xfId="11" applyFont="1" applyAlignment="1">
      <alignment vertical="center"/>
    </xf>
    <xf numFmtId="0" fontId="69" fillId="0" borderId="0" xfId="11" applyFont="1" applyBorder="1"/>
    <xf numFmtId="0" fontId="68" fillId="0" borderId="77" xfId="11" applyFont="1" applyBorder="1" applyAlignment="1">
      <alignment horizontal="center"/>
    </xf>
    <xf numFmtId="0" fontId="73" fillId="0" borderId="77" xfId="11" applyFont="1" applyBorder="1" applyAlignment="1">
      <alignment horizontal="center"/>
    </xf>
    <xf numFmtId="0" fontId="66" fillId="0" borderId="77" xfId="11" applyFont="1" applyBorder="1" applyAlignment="1">
      <alignment horizontal="center" vertical="center"/>
    </xf>
    <xf numFmtId="0" fontId="68" fillId="0" borderId="78" xfId="11" applyFont="1" applyBorder="1" applyAlignment="1">
      <alignment horizontal="center" vertical="center"/>
    </xf>
    <xf numFmtId="0" fontId="39" fillId="0" borderId="13" xfId="0" quotePrefix="1" applyFont="1" applyBorder="1"/>
    <xf numFmtId="0" fontId="53" fillId="4" borderId="55" xfId="0" applyFont="1" applyFill="1" applyBorder="1" applyAlignment="1">
      <alignment horizontal="center" vertical="top"/>
    </xf>
    <xf numFmtId="0" fontId="39" fillId="0" borderId="8" xfId="0" quotePrefix="1" applyFont="1" applyBorder="1" applyAlignment="1">
      <alignment horizontal="right" vertical="center"/>
    </xf>
    <xf numFmtId="0" fontId="39" fillId="0" borderId="31" xfId="0" applyFont="1" applyFill="1" applyBorder="1" applyAlignment="1">
      <alignment horizontal="left"/>
    </xf>
    <xf numFmtId="0" fontId="39" fillId="0" borderId="0" xfId="0" applyFont="1"/>
    <xf numFmtId="0" fontId="51" fillId="0" borderId="0" xfId="0" quotePrefix="1" applyFont="1" applyBorder="1" applyAlignment="1">
      <alignment vertical="center"/>
    </xf>
    <xf numFmtId="0" fontId="39" fillId="0" borderId="31" xfId="0" applyFont="1" applyFill="1" applyBorder="1" applyAlignment="1">
      <alignment horizontal="center" vertical="center"/>
    </xf>
    <xf numFmtId="0" fontId="39" fillId="0" borderId="75" xfId="0" applyFont="1" applyFill="1" applyBorder="1" applyAlignment="1">
      <alignment horizontal="right"/>
    </xf>
    <xf numFmtId="0" fontId="51" fillId="0" borderId="2" xfId="0" applyFont="1" applyBorder="1"/>
    <xf numFmtId="0" fontId="51" fillId="0" borderId="2" xfId="0" applyFont="1" applyBorder="1" applyAlignment="1">
      <alignment horizontal="right"/>
    </xf>
    <xf numFmtId="49" fontId="22" fillId="0" borderId="23" xfId="9" applyNumberFormat="1" applyFont="1" applyFill="1" applyBorder="1" applyAlignment="1">
      <alignment horizontal="center" vertical="center"/>
    </xf>
    <xf numFmtId="49" fontId="22" fillId="0" borderId="14" xfId="9" applyNumberFormat="1" applyFont="1" applyFill="1" applyBorder="1" applyAlignment="1">
      <alignment horizontal="center" vertical="center"/>
    </xf>
    <xf numFmtId="49" fontId="14" fillId="11" borderId="34" xfId="9" applyNumberFormat="1" applyFont="1" applyFill="1" applyBorder="1" applyAlignment="1">
      <alignment horizontal="left" vertical="top"/>
    </xf>
    <xf numFmtId="49" fontId="14" fillId="11" borderId="22" xfId="9" applyNumberFormat="1" applyFont="1" applyFill="1" applyBorder="1" applyAlignment="1">
      <alignment horizontal="left" vertical="top"/>
    </xf>
    <xf numFmtId="49" fontId="14" fillId="11" borderId="35" xfId="9" applyNumberFormat="1" applyFont="1" applyFill="1" applyBorder="1" applyAlignment="1">
      <alignment horizontal="left" vertical="top"/>
    </xf>
    <xf numFmtId="49" fontId="14" fillId="10" borderId="3" xfId="9" applyNumberFormat="1" applyFont="1" applyFill="1" applyBorder="1" applyAlignment="1">
      <alignment horizontal="center" vertical="center" wrapText="1"/>
    </xf>
    <xf numFmtId="49" fontId="14" fillId="10" borderId="8" xfId="9" applyNumberFormat="1" applyFont="1" applyFill="1" applyBorder="1" applyAlignment="1">
      <alignment horizontal="center" vertical="center" wrapText="1"/>
    </xf>
    <xf numFmtId="49" fontId="14" fillId="10" borderId="61" xfId="9" applyNumberFormat="1" applyFont="1" applyFill="1" applyBorder="1" applyAlignment="1">
      <alignment horizontal="center" vertical="center"/>
    </xf>
    <xf numFmtId="49" fontId="14" fillId="10" borderId="66" xfId="9" applyNumberFormat="1" applyFont="1" applyFill="1" applyBorder="1" applyAlignment="1">
      <alignment horizontal="center" vertical="center"/>
    </xf>
    <xf numFmtId="49" fontId="25" fillId="10" borderId="58" xfId="9" applyNumberFormat="1" applyFont="1" applyFill="1" applyBorder="1" applyAlignment="1">
      <alignment horizontal="center" vertical="center"/>
    </xf>
    <xf numFmtId="49" fontId="25" fillId="10" borderId="60" xfId="9" applyNumberFormat="1" applyFont="1" applyFill="1" applyBorder="1" applyAlignment="1">
      <alignment horizontal="center" vertical="center"/>
    </xf>
    <xf numFmtId="49" fontId="25" fillId="10" borderId="45" xfId="9" applyNumberFormat="1" applyFont="1" applyFill="1" applyBorder="1" applyAlignment="1">
      <alignment horizontal="center" vertical="center"/>
    </xf>
    <xf numFmtId="49" fontId="25" fillId="10" borderId="61" xfId="9" applyNumberFormat="1" applyFont="1" applyFill="1" applyBorder="1" applyAlignment="1">
      <alignment horizontal="center" vertical="center"/>
    </xf>
    <xf numFmtId="0" fontId="28" fillId="0" borderId="43" xfId="1" applyFont="1" applyFill="1" applyBorder="1" applyAlignment="1">
      <alignment horizontal="center"/>
    </xf>
    <xf numFmtId="0" fontId="28" fillId="0" borderId="44" xfId="1" applyFont="1" applyFill="1" applyBorder="1" applyAlignment="1">
      <alignment horizontal="center"/>
    </xf>
    <xf numFmtId="0" fontId="28" fillId="0" borderId="46" xfId="1" applyFont="1" applyFill="1" applyBorder="1" applyAlignment="1">
      <alignment horizontal="center"/>
    </xf>
    <xf numFmtId="49" fontId="22" fillId="0" borderId="34" xfId="9" applyNumberFormat="1" applyFont="1" applyFill="1" applyBorder="1" applyAlignment="1">
      <alignment horizontal="center" vertical="center"/>
    </xf>
    <xf numFmtId="49" fontId="22" fillId="0" borderId="22" xfId="9" applyNumberFormat="1" applyFont="1" applyFill="1" applyBorder="1" applyAlignment="1">
      <alignment horizontal="center" vertical="center"/>
    </xf>
    <xf numFmtId="49" fontId="22" fillId="0" borderId="35" xfId="9" applyNumberFormat="1" applyFont="1" applyFill="1" applyBorder="1" applyAlignment="1">
      <alignment horizontal="center" vertical="center"/>
    </xf>
    <xf numFmtId="49" fontId="25" fillId="10" borderId="52" xfId="9" applyNumberFormat="1" applyFont="1" applyFill="1" applyBorder="1" applyAlignment="1">
      <alignment horizontal="center" vertical="center"/>
    </xf>
    <xf numFmtId="49" fontId="25" fillId="10" borderId="59" xfId="9" applyNumberFormat="1" applyFont="1" applyFill="1" applyBorder="1" applyAlignment="1">
      <alignment horizontal="center" vertical="center"/>
    </xf>
    <xf numFmtId="49" fontId="25" fillId="11" borderId="58" xfId="9" applyNumberFormat="1" applyFont="1" applyFill="1" applyBorder="1" applyAlignment="1">
      <alignment horizontal="center" vertical="center" wrapText="1"/>
    </xf>
    <xf numFmtId="49" fontId="25" fillId="11" borderId="45" xfId="9" applyNumberFormat="1" applyFont="1" applyFill="1" applyBorder="1" applyAlignment="1">
      <alignment horizontal="center" vertical="center" wrapText="1"/>
    </xf>
    <xf numFmtId="49" fontId="25" fillId="12" borderId="60" xfId="9" applyNumberFormat="1" applyFont="1" applyFill="1" applyBorder="1" applyAlignment="1">
      <alignment horizontal="center" vertical="center"/>
    </xf>
    <xf numFmtId="49" fontId="25" fillId="12" borderId="3" xfId="9" applyNumberFormat="1" applyFont="1" applyFill="1" applyBorder="1" applyAlignment="1">
      <alignment horizontal="center" vertical="center"/>
    </xf>
    <xf numFmtId="49" fontId="25" fillId="12" borderId="61" xfId="9" applyNumberFormat="1" applyFont="1" applyFill="1" applyBorder="1" applyAlignment="1">
      <alignment horizontal="center" vertical="center"/>
    </xf>
    <xf numFmtId="49" fontId="25" fillId="10" borderId="43" xfId="9" applyNumberFormat="1" applyFont="1" applyFill="1" applyBorder="1" applyAlignment="1">
      <alignment horizontal="center" vertical="center"/>
    </xf>
    <xf numFmtId="49" fontId="25" fillId="10" borderId="44" xfId="9" applyNumberFormat="1" applyFont="1" applyFill="1" applyBorder="1" applyAlignment="1">
      <alignment horizontal="center" vertical="center"/>
    </xf>
    <xf numFmtId="49" fontId="25" fillId="12" borderId="57" xfId="9" applyNumberFormat="1" applyFont="1" applyFill="1" applyBorder="1" applyAlignment="1">
      <alignment horizontal="center" vertical="center" shrinkToFit="1"/>
    </xf>
    <xf numFmtId="49" fontId="25" fillId="12" borderId="41" xfId="9" applyNumberFormat="1" applyFont="1" applyFill="1" applyBorder="1" applyAlignment="1">
      <alignment horizontal="center" vertical="center" shrinkToFit="1"/>
    </xf>
    <xf numFmtId="49" fontId="25" fillId="10" borderId="63" xfId="9" applyNumberFormat="1" applyFont="1" applyFill="1" applyBorder="1" applyAlignment="1">
      <alignment horizontal="center" vertical="center" wrapText="1"/>
    </xf>
    <xf numFmtId="49" fontId="25" fillId="10" borderId="6" xfId="9" applyNumberFormat="1" applyFont="1" applyFill="1" applyBorder="1" applyAlignment="1">
      <alignment horizontal="center" vertical="center"/>
    </xf>
    <xf numFmtId="49" fontId="25" fillId="10" borderId="13" xfId="9" applyNumberFormat="1" applyFont="1" applyFill="1" applyBorder="1" applyAlignment="1">
      <alignment horizontal="center" vertical="center"/>
    </xf>
    <xf numFmtId="49" fontId="25" fillId="11" borderId="65" xfId="9" applyNumberFormat="1" applyFont="1" applyFill="1" applyBorder="1" applyAlignment="1">
      <alignment horizontal="center" vertical="center" wrapText="1"/>
    </xf>
    <xf numFmtId="49" fontId="25" fillId="11" borderId="62" xfId="9" applyNumberFormat="1" applyFont="1" applyFill="1" applyBorder="1" applyAlignment="1">
      <alignment horizontal="center" vertical="center" wrapText="1"/>
    </xf>
    <xf numFmtId="49" fontId="25" fillId="11" borderId="61" xfId="9" applyNumberFormat="1" applyFont="1" applyFill="1" applyBorder="1" applyAlignment="1">
      <alignment horizontal="center" vertical="center" wrapText="1"/>
    </xf>
    <xf numFmtId="49" fontId="25" fillId="11" borderId="66" xfId="9" applyNumberFormat="1" applyFont="1" applyFill="1" applyBorder="1" applyAlignment="1">
      <alignment horizontal="center" vertical="center" wrapText="1"/>
    </xf>
    <xf numFmtId="49" fontId="26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right"/>
    </xf>
    <xf numFmtId="49" fontId="25" fillId="10" borderId="57" xfId="9" applyNumberFormat="1" applyFont="1" applyFill="1" applyBorder="1" applyAlignment="1">
      <alignment horizontal="center" vertical="center" wrapText="1"/>
    </xf>
    <xf numFmtId="49" fontId="25" fillId="10" borderId="41" xfId="9" applyNumberFormat="1" applyFont="1" applyFill="1" applyBorder="1" applyAlignment="1">
      <alignment horizontal="center" vertical="center"/>
    </xf>
    <xf numFmtId="49" fontId="25" fillId="10" borderId="32" xfId="9" applyNumberFormat="1" applyFont="1" applyFill="1" applyBorder="1" applyAlignment="1">
      <alignment horizontal="center" vertical="center" wrapText="1"/>
    </xf>
    <xf numFmtId="49" fontId="25" fillId="10" borderId="55" xfId="9" applyNumberFormat="1" applyFont="1" applyFill="1" applyBorder="1" applyAlignment="1">
      <alignment horizontal="center" vertical="center" wrapText="1"/>
    </xf>
    <xf numFmtId="49" fontId="25" fillId="11" borderId="57" xfId="9" applyNumberFormat="1" applyFont="1" applyFill="1" applyBorder="1" applyAlignment="1">
      <alignment horizontal="center" vertical="center" wrapText="1"/>
    </xf>
    <xf numFmtId="49" fontId="25" fillId="11" borderId="41" xfId="9" applyNumberFormat="1" applyFont="1" applyFill="1" applyBorder="1" applyAlignment="1">
      <alignment horizontal="center" vertical="center" wrapText="1"/>
    </xf>
    <xf numFmtId="49" fontId="25" fillId="12" borderId="57" xfId="9" applyNumberFormat="1" applyFont="1" applyFill="1" applyBorder="1" applyAlignment="1">
      <alignment horizontal="center" vertical="center"/>
    </xf>
    <xf numFmtId="49" fontId="25" fillId="12" borderId="11" xfId="9" applyNumberFormat="1" applyFont="1" applyFill="1" applyBorder="1" applyAlignment="1">
      <alignment horizontal="center" vertical="center"/>
    </xf>
    <xf numFmtId="49" fontId="25" fillId="12" borderId="41" xfId="9" applyNumberFormat="1" applyFont="1" applyFill="1" applyBorder="1" applyAlignment="1">
      <alignment horizontal="center" vertical="center"/>
    </xf>
    <xf numFmtId="49" fontId="25" fillId="10" borderId="33" xfId="9" applyNumberFormat="1" applyFont="1" applyFill="1" applyBorder="1" applyAlignment="1">
      <alignment horizontal="center" vertical="center"/>
    </xf>
    <xf numFmtId="49" fontId="25" fillId="10" borderId="51" xfId="9" applyNumberFormat="1" applyFont="1" applyFill="1" applyBorder="1" applyAlignment="1">
      <alignment horizontal="center" vertical="center"/>
    </xf>
    <xf numFmtId="49" fontId="25" fillId="11" borderId="33" xfId="9" applyNumberFormat="1" applyFont="1" applyFill="1" applyBorder="1" applyAlignment="1">
      <alignment horizontal="center" vertical="center"/>
    </xf>
    <xf numFmtId="49" fontId="25" fillId="11" borderId="52" xfId="9" applyNumberFormat="1" applyFont="1" applyFill="1" applyBorder="1" applyAlignment="1">
      <alignment horizontal="center" vertical="center"/>
    </xf>
    <xf numFmtId="49" fontId="25" fillId="11" borderId="62" xfId="9" applyNumberFormat="1" applyFont="1" applyFill="1" applyBorder="1" applyAlignment="1">
      <alignment horizontal="center" vertical="center"/>
    </xf>
    <xf numFmtId="49" fontId="25" fillId="11" borderId="59" xfId="9" applyNumberFormat="1" applyFont="1" applyFill="1" applyBorder="1" applyAlignment="1">
      <alignment horizontal="center" vertical="center"/>
    </xf>
    <xf numFmtId="49" fontId="25" fillId="11" borderId="64" xfId="9" applyNumberFormat="1" applyFont="1" applyFill="1" applyBorder="1" applyAlignment="1">
      <alignment horizontal="center" vertical="center"/>
    </xf>
    <xf numFmtId="49" fontId="25" fillId="11" borderId="47" xfId="9" applyNumberFormat="1" applyFont="1" applyFill="1" applyBorder="1" applyAlignment="1">
      <alignment horizontal="center" vertical="center"/>
    </xf>
    <xf numFmtId="0" fontId="16" fillId="8" borderId="33" xfId="8" applyFont="1" applyFill="1" applyBorder="1" applyAlignment="1">
      <alignment horizontal="center" vertical="center"/>
    </xf>
    <xf numFmtId="0" fontId="16" fillId="8" borderId="51" xfId="8" applyFont="1" applyFill="1" applyBorder="1" applyAlignment="1">
      <alignment horizontal="center" vertical="center"/>
    </xf>
    <xf numFmtId="0" fontId="16" fillId="8" borderId="52" xfId="8" applyFont="1" applyFill="1" applyBorder="1" applyAlignment="1">
      <alignment horizontal="center" vertical="center"/>
    </xf>
    <xf numFmtId="49" fontId="14" fillId="8" borderId="36" xfId="1" applyNumberFormat="1" applyFont="1" applyFill="1" applyBorder="1" applyAlignment="1">
      <alignment horizontal="center" vertical="center"/>
    </xf>
    <xf numFmtId="49" fontId="14" fillId="8" borderId="18" xfId="1" applyNumberFormat="1" applyFont="1" applyFill="1" applyBorder="1" applyAlignment="1">
      <alignment horizontal="center" vertical="center"/>
    </xf>
    <xf numFmtId="49" fontId="14" fillId="8" borderId="54" xfId="1" applyNumberFormat="1" applyFont="1" applyFill="1" applyBorder="1" applyAlignment="1">
      <alignment horizontal="center" vertical="center"/>
    </xf>
    <xf numFmtId="49" fontId="14" fillId="8" borderId="33" xfId="1" applyNumberFormat="1" applyFont="1" applyFill="1" applyBorder="1" applyAlignment="1">
      <alignment horizontal="center" vertical="center"/>
    </xf>
    <xf numFmtId="49" fontId="14" fillId="8" borderId="51" xfId="1" applyNumberFormat="1" applyFont="1" applyFill="1" applyBorder="1" applyAlignment="1">
      <alignment horizontal="center" vertical="center"/>
    </xf>
    <xf numFmtId="49" fontId="14" fillId="8" borderId="52" xfId="1" applyNumberFormat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20" fillId="0" borderId="32" xfId="8" applyFont="1" applyFill="1" applyBorder="1" applyAlignment="1">
      <alignment horizontal="center" vertical="center"/>
    </xf>
    <xf numFmtId="0" fontId="20" fillId="0" borderId="29" xfId="8" applyFont="1" applyFill="1" applyBorder="1" applyAlignment="1">
      <alignment horizontal="center" vertical="center"/>
    </xf>
    <xf numFmtId="0" fontId="20" fillId="6" borderId="32" xfId="8" applyFont="1" applyFill="1" applyBorder="1" applyAlignment="1">
      <alignment horizontal="center" vertical="center"/>
    </xf>
    <xf numFmtId="0" fontId="20" fillId="6" borderId="29" xfId="8" applyFont="1" applyFill="1" applyBorder="1" applyAlignment="1">
      <alignment horizontal="center" vertical="center"/>
    </xf>
    <xf numFmtId="0" fontId="20" fillId="0" borderId="33" xfId="8" applyFont="1" applyFill="1" applyBorder="1" applyAlignment="1">
      <alignment horizontal="center" vertical="center"/>
    </xf>
    <xf numFmtId="0" fontId="20" fillId="0" borderId="36" xfId="8" applyFont="1" applyFill="1" applyBorder="1" applyAlignment="1">
      <alignment horizontal="center" vertical="center"/>
    </xf>
    <xf numFmtId="0" fontId="20" fillId="0" borderId="34" xfId="8" applyFont="1" applyFill="1" applyBorder="1" applyAlignment="1">
      <alignment horizontal="center"/>
    </xf>
    <xf numFmtId="0" fontId="20" fillId="0" borderId="35" xfId="8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7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64" fillId="20" borderId="7" xfId="0" applyFont="1" applyFill="1" applyBorder="1" applyAlignment="1">
      <alignment horizontal="left"/>
    </xf>
    <xf numFmtId="0" fontId="64" fillId="20" borderId="44" xfId="0" applyFont="1" applyFill="1" applyBorder="1" applyAlignment="1">
      <alignment horizontal="left"/>
    </xf>
    <xf numFmtId="0" fontId="64" fillId="20" borderId="10" xfId="0" applyFont="1" applyFill="1" applyBorder="1" applyAlignment="1">
      <alignment horizontal="left"/>
    </xf>
    <xf numFmtId="0" fontId="64" fillId="0" borderId="0" xfId="0" applyFont="1" applyAlignment="1">
      <alignment horizontal="center" wrapText="1"/>
    </xf>
    <xf numFmtId="0" fontId="64" fillId="0" borderId="0" xfId="0" applyFont="1" applyAlignment="1">
      <alignment horizontal="center"/>
    </xf>
    <xf numFmtId="0" fontId="10" fillId="25" borderId="75" xfId="0" applyFont="1" applyFill="1" applyBorder="1" applyAlignment="1">
      <alignment horizontal="left" vertical="top"/>
    </xf>
    <xf numFmtId="0" fontId="10" fillId="25" borderId="0" xfId="0" applyFont="1" applyFill="1" applyBorder="1" applyAlignment="1">
      <alignment horizontal="left" vertical="top"/>
    </xf>
    <xf numFmtId="0" fontId="10" fillId="25" borderId="31" xfId="0" applyFont="1" applyFill="1" applyBorder="1" applyAlignment="1">
      <alignment horizontal="left" vertical="top"/>
    </xf>
    <xf numFmtId="0" fontId="58" fillId="0" borderId="0" xfId="0" applyFont="1" applyFill="1" applyAlignment="1">
      <alignment horizontal="center"/>
    </xf>
    <xf numFmtId="0" fontId="59" fillId="0" borderId="0" xfId="0" applyFont="1" applyFill="1" applyAlignment="1">
      <alignment horizontal="center"/>
    </xf>
    <xf numFmtId="0" fontId="43" fillId="0" borderId="0" xfId="0" applyFont="1" applyFill="1" applyAlignment="1">
      <alignment horizontal="left"/>
    </xf>
    <xf numFmtId="0" fontId="59" fillId="0" borderId="0" xfId="0" applyFont="1" applyFill="1" applyAlignment="1">
      <alignment horizontal="left"/>
    </xf>
    <xf numFmtId="0" fontId="10" fillId="25" borderId="56" xfId="0" applyFont="1" applyFill="1" applyBorder="1" applyAlignment="1">
      <alignment horizontal="left" vertical="top"/>
    </xf>
    <xf numFmtId="0" fontId="10" fillId="25" borderId="9" xfId="0" applyFont="1" applyFill="1" applyBorder="1" applyAlignment="1">
      <alignment horizontal="left" vertical="top"/>
    </xf>
    <xf numFmtId="0" fontId="10" fillId="25" borderId="5" xfId="0" applyFont="1" applyFill="1" applyBorder="1" applyAlignment="1">
      <alignment horizontal="left" vertical="top"/>
    </xf>
    <xf numFmtId="0" fontId="46" fillId="0" borderId="0" xfId="0" applyFont="1" applyBorder="1" applyAlignment="1">
      <alignment horizontal="center" vertical="top"/>
    </xf>
    <xf numFmtId="0" fontId="48" fillId="0" borderId="0" xfId="0" applyFont="1" applyBorder="1" applyAlignment="1">
      <alignment horizontal="center" vertical="top"/>
    </xf>
    <xf numFmtId="0" fontId="49" fillId="0" borderId="18" xfId="0" applyFont="1" applyBorder="1" applyAlignment="1">
      <alignment horizontal="left" vertical="top"/>
    </xf>
    <xf numFmtId="0" fontId="49" fillId="0" borderId="55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40" fillId="0" borderId="56" xfId="0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0" fontId="40" fillId="0" borderId="56" xfId="0" applyFont="1" applyBorder="1" applyAlignment="1">
      <alignment horizontal="center"/>
    </xf>
    <xf numFmtId="0" fontId="40" fillId="0" borderId="5" xfId="0" applyFont="1" applyBorder="1" applyAlignment="1">
      <alignment horizontal="center"/>
    </xf>
    <xf numFmtId="0" fontId="40" fillId="0" borderId="9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75" xfId="0" applyFont="1" applyFill="1" applyBorder="1" applyAlignment="1">
      <alignment horizontal="center"/>
    </xf>
    <xf numFmtId="0" fontId="21" fillId="0" borderId="31" xfId="0" applyFont="1" applyFill="1" applyBorder="1" applyAlignment="1">
      <alignment horizontal="center"/>
    </xf>
    <xf numFmtId="0" fontId="69" fillId="0" borderId="77" xfId="11" applyFont="1" applyBorder="1" applyAlignment="1">
      <alignment horizontal="left" vertical="center"/>
    </xf>
    <xf numFmtId="0" fontId="69" fillId="0" borderId="78" xfId="11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3" fontId="10" fillId="0" borderId="8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3" fontId="10" fillId="0" borderId="4" xfId="7" applyNumberFormat="1" applyFont="1" applyFill="1" applyBorder="1" applyAlignment="1">
      <alignment horizontal="center" vertical="center" wrapText="1"/>
    </xf>
    <xf numFmtId="0" fontId="25" fillId="0" borderId="3" xfId="7" applyFont="1" applyFill="1" applyBorder="1" applyAlignment="1">
      <alignment horizontal="center" vertical="center" wrapText="1"/>
    </xf>
    <xf numFmtId="0" fontId="25" fillId="0" borderId="4" xfId="7" applyFont="1" applyFill="1" applyBorder="1" applyAlignment="1">
      <alignment horizontal="center" vertical="center" wrapText="1"/>
    </xf>
    <xf numFmtId="0" fontId="9" fillId="20" borderId="3" xfId="0" applyFont="1" applyFill="1" applyBorder="1" applyAlignment="1">
      <alignment horizontal="center" vertical="center"/>
    </xf>
    <xf numFmtId="0" fontId="9" fillId="20" borderId="4" xfId="0" applyFont="1" applyFill="1" applyBorder="1" applyAlignment="1">
      <alignment horizontal="center" vertical="center"/>
    </xf>
    <xf numFmtId="3" fontId="10" fillId="20" borderId="3" xfId="7" applyNumberFormat="1" applyFont="1" applyFill="1" applyBorder="1" applyAlignment="1">
      <alignment horizontal="center" vertical="center" wrapText="1"/>
    </xf>
    <xf numFmtId="3" fontId="10" fillId="20" borderId="4" xfId="7" applyNumberFormat="1" applyFont="1" applyFill="1" applyBorder="1" applyAlignment="1">
      <alignment horizontal="center" vertical="center" wrapText="1"/>
    </xf>
    <xf numFmtId="0" fontId="10" fillId="20" borderId="3" xfId="7" applyFont="1" applyFill="1" applyBorder="1" applyAlignment="1">
      <alignment horizontal="center" vertical="center" wrapText="1"/>
    </xf>
    <xf numFmtId="0" fontId="10" fillId="20" borderId="4" xfId="7" applyFont="1" applyFill="1" applyBorder="1" applyAlignment="1">
      <alignment horizontal="center" vertical="center" wrapText="1"/>
    </xf>
    <xf numFmtId="0" fontId="37" fillId="0" borderId="3" xfId="1" applyFont="1" applyFill="1" applyBorder="1" applyAlignment="1">
      <alignment horizontal="center" vertical="center"/>
    </xf>
    <xf numFmtId="0" fontId="37" fillId="0" borderId="4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14" fillId="0" borderId="3" xfId="3" applyNumberFormat="1" applyFont="1" applyFill="1" applyBorder="1" applyAlignment="1">
      <alignment horizontal="center" vertical="center"/>
    </xf>
    <xf numFmtId="49" fontId="14" fillId="0" borderId="4" xfId="3" applyNumberFormat="1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center" vertical="center"/>
    </xf>
    <xf numFmtId="49" fontId="14" fillId="0" borderId="3" xfId="3" applyNumberFormat="1" applyFont="1" applyFill="1" applyBorder="1" applyAlignment="1">
      <alignment horizontal="center" vertical="center" wrapText="1"/>
    </xf>
    <xf numFmtId="3" fontId="10" fillId="0" borderId="5" xfId="7" applyNumberFormat="1" applyFont="1" applyFill="1" applyBorder="1" applyAlignment="1">
      <alignment horizontal="center" vertical="center" wrapText="1"/>
    </xf>
    <xf numFmtId="3" fontId="10" fillId="0" borderId="6" xfId="7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1" fillId="0" borderId="1" xfId="0" applyFont="1" applyBorder="1" applyAlignment="1">
      <alignment horizontal="center"/>
    </xf>
    <xf numFmtId="0" fontId="51" fillId="0" borderId="9" xfId="0" applyFont="1" applyBorder="1" applyAlignment="1">
      <alignment horizontal="right"/>
    </xf>
    <xf numFmtId="0" fontId="51" fillId="0" borderId="9" xfId="0" applyFont="1" applyBorder="1"/>
    <xf numFmtId="0" fontId="4" fillId="0" borderId="9" xfId="0" applyFont="1" applyBorder="1"/>
  </cellXfs>
  <cellStyles count="12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3" xfId="4"/>
    <cellStyle name="Normal 4" xfId="5"/>
    <cellStyle name="Normal 5" xfId="8"/>
    <cellStyle name="Normal 6" xfId="2"/>
    <cellStyle name="Normal 7" xfId="10"/>
    <cellStyle name="Normal 8" xfId="11"/>
  </cellStyles>
  <dxfs count="0"/>
  <tableStyles count="0" defaultTableStyle="TableStyleMedium2" defaultPivotStyle="PivotStyleLight16"/>
  <colors>
    <mruColors>
      <color rgb="FFCC3399"/>
      <color rgb="FFFFFF9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95251</xdr:rowOff>
    </xdr:from>
    <xdr:to>
      <xdr:col>11</xdr:col>
      <xdr:colOff>349951</xdr:colOff>
      <xdr:row>49</xdr:row>
      <xdr:rowOff>9770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19" b="8760"/>
        <a:stretch/>
      </xdr:blipFill>
      <xdr:spPr>
        <a:xfrm>
          <a:off x="285750" y="95251"/>
          <a:ext cx="7573076" cy="84711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317476</xdr:colOff>
      <xdr:row>71</xdr:row>
      <xdr:rowOff>66842</xdr:rowOff>
    </xdr:from>
    <xdr:to>
      <xdr:col>2</xdr:col>
      <xdr:colOff>2802462</xdr:colOff>
      <xdr:row>96</xdr:row>
      <xdr:rowOff>97189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76" y="20436974"/>
          <a:ext cx="9804197" cy="7132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2371725</xdr:colOff>
      <xdr:row>1</xdr:row>
      <xdr:rowOff>38100</xdr:rowOff>
    </xdr:from>
    <xdr:ext cx="662916" cy="35755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238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7</xdr:row>
      <xdr:rowOff>57150</xdr:rowOff>
    </xdr:from>
    <xdr:ext cx="662916" cy="357555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133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13</xdr:row>
      <xdr:rowOff>38100</xdr:rowOff>
    </xdr:from>
    <xdr:ext cx="662916" cy="357555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4133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19</xdr:row>
      <xdr:rowOff>66675</xdr:rowOff>
    </xdr:from>
    <xdr:ext cx="662916" cy="357555"/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6096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25</xdr:row>
      <xdr:rowOff>76200</xdr:rowOff>
    </xdr:from>
    <xdr:ext cx="662916" cy="357555"/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80391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2286000</xdr:colOff>
      <xdr:row>7</xdr:row>
      <xdr:rowOff>66675</xdr:rowOff>
    </xdr:from>
    <xdr:ext cx="662916" cy="357555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48375" y="2143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2295525</xdr:colOff>
      <xdr:row>13</xdr:row>
      <xdr:rowOff>47625</xdr:rowOff>
    </xdr:from>
    <xdr:ext cx="662916" cy="357555"/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57900" y="4143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19</xdr:row>
      <xdr:rowOff>57150</xdr:rowOff>
    </xdr:from>
    <xdr:ext cx="662916" cy="35755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24575" y="60864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25</xdr:row>
      <xdr:rowOff>66675</xdr:rowOff>
    </xdr:from>
    <xdr:ext cx="662916" cy="357555"/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05525" y="80295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1</xdr:row>
      <xdr:rowOff>66675</xdr:rowOff>
    </xdr:from>
    <xdr:ext cx="662916" cy="357555"/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05525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2362200</xdr:colOff>
      <xdr:row>31</xdr:row>
      <xdr:rowOff>38100</xdr:rowOff>
    </xdr:from>
    <xdr:ext cx="662916" cy="357555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62200" y="99536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2324100</xdr:colOff>
      <xdr:row>31</xdr:row>
      <xdr:rowOff>57150</xdr:rowOff>
    </xdr:from>
    <xdr:ext cx="662916" cy="35755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86475" y="99726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2400300</xdr:colOff>
      <xdr:row>37</xdr:row>
      <xdr:rowOff>38100</xdr:rowOff>
    </xdr:from>
    <xdr:ext cx="662916" cy="357555"/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0300" y="12058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2228850</xdr:colOff>
      <xdr:row>37</xdr:row>
      <xdr:rowOff>66676</xdr:rowOff>
    </xdr:from>
    <xdr:ext cx="729591" cy="304800"/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91225" y="12087226"/>
          <a:ext cx="729591" cy="3048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43</xdr:row>
      <xdr:rowOff>76200</xdr:rowOff>
    </xdr:from>
    <xdr:ext cx="662916" cy="357555"/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14049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43</xdr:row>
      <xdr:rowOff>47625</xdr:rowOff>
    </xdr:from>
    <xdr:ext cx="662916" cy="357555"/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96000" y="140208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49</xdr:row>
      <xdr:rowOff>57150</xdr:rowOff>
    </xdr:from>
    <xdr:ext cx="662916" cy="357555"/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762625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762625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55</xdr:row>
      <xdr:rowOff>66675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80403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55</xdr:row>
      <xdr:rowOff>47625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15050" y="180213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62</xdr:row>
      <xdr:rowOff>47625</xdr:rowOff>
    </xdr:from>
    <xdr:ext cx="662916" cy="357555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01263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62</xdr:row>
      <xdr:rowOff>57150</xdr:rowOff>
    </xdr:from>
    <xdr:ext cx="662916" cy="357555"/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24575" y="20135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68</xdr:row>
      <xdr:rowOff>57150</xdr:rowOff>
    </xdr:from>
    <xdr:ext cx="662916" cy="357555"/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221837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2314575</xdr:colOff>
      <xdr:row>68</xdr:row>
      <xdr:rowOff>66675</xdr:rowOff>
    </xdr:from>
    <xdr:ext cx="662916" cy="357555"/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76950" y="221932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2419350</xdr:colOff>
      <xdr:row>74</xdr:row>
      <xdr:rowOff>66675</xdr:rowOff>
    </xdr:from>
    <xdr:ext cx="662916" cy="357555"/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19350" y="24241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74</xdr:row>
      <xdr:rowOff>85725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15050" y="242601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80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26289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80</xdr:row>
      <xdr:rowOff>57150</xdr:rowOff>
    </xdr:from>
    <xdr:ext cx="662916" cy="35755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96000" y="26289000"/>
          <a:ext cx="662916" cy="357555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2362200</xdr:colOff>
      <xdr:row>21</xdr:row>
      <xdr:rowOff>38100</xdr:rowOff>
    </xdr:from>
    <xdr:ext cx="662916" cy="357555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62200" y="99536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2324100</xdr:colOff>
      <xdr:row>21</xdr:row>
      <xdr:rowOff>57150</xdr:rowOff>
    </xdr:from>
    <xdr:ext cx="662916" cy="35755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86475" y="99726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2400300</xdr:colOff>
      <xdr:row>27</xdr:row>
      <xdr:rowOff>38100</xdr:rowOff>
    </xdr:from>
    <xdr:ext cx="662916" cy="357555"/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0300" y="12058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2228850</xdr:colOff>
      <xdr:row>27</xdr:row>
      <xdr:rowOff>66676</xdr:rowOff>
    </xdr:from>
    <xdr:ext cx="729591" cy="304800"/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91225" y="12087226"/>
          <a:ext cx="729591" cy="3048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33</xdr:row>
      <xdr:rowOff>76200</xdr:rowOff>
    </xdr:from>
    <xdr:ext cx="662916" cy="357555"/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14049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33</xdr:row>
      <xdr:rowOff>47625</xdr:rowOff>
    </xdr:from>
    <xdr:ext cx="662916" cy="357555"/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96000" y="140208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39</xdr:row>
      <xdr:rowOff>57150</xdr:rowOff>
    </xdr:from>
    <xdr:ext cx="662916" cy="357555"/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39</xdr:row>
      <xdr:rowOff>57150</xdr:rowOff>
    </xdr:from>
    <xdr:ext cx="662916" cy="357555"/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762625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39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762625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45</xdr:row>
      <xdr:rowOff>66675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80403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45</xdr:row>
      <xdr:rowOff>47625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15050" y="180213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52</xdr:row>
      <xdr:rowOff>47625</xdr:rowOff>
    </xdr:from>
    <xdr:ext cx="662916" cy="357555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01263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52</xdr:row>
      <xdr:rowOff>57150</xdr:rowOff>
    </xdr:from>
    <xdr:ext cx="662916" cy="357555"/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24575" y="20135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58</xdr:row>
      <xdr:rowOff>57150</xdr:rowOff>
    </xdr:from>
    <xdr:ext cx="662916" cy="357555"/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221837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2314575</xdr:colOff>
      <xdr:row>58</xdr:row>
      <xdr:rowOff>66675</xdr:rowOff>
    </xdr:from>
    <xdr:ext cx="662916" cy="357555"/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76950" y="221932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2419350</xdr:colOff>
      <xdr:row>64</xdr:row>
      <xdr:rowOff>66675</xdr:rowOff>
    </xdr:from>
    <xdr:ext cx="662916" cy="357555"/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19350" y="24241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64</xdr:row>
      <xdr:rowOff>85725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15050" y="242601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70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26289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70</xdr:row>
      <xdr:rowOff>57150</xdr:rowOff>
    </xdr:from>
    <xdr:ext cx="662916" cy="35755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96000" y="26289000"/>
          <a:ext cx="662916" cy="35755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2376270</xdr:colOff>
      <xdr:row>1</xdr:row>
      <xdr:rowOff>125360</xdr:rowOff>
    </xdr:from>
    <xdr:to>
      <xdr:col>0</xdr:col>
      <xdr:colOff>3476626</xdr:colOff>
      <xdr:row>1</xdr:row>
      <xdr:rowOff>289086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6270" y="211085"/>
          <a:ext cx="1100356" cy="163726"/>
        </a:xfrm>
        <a:prstGeom prst="rect">
          <a:avLst/>
        </a:prstGeom>
      </xdr:spPr>
    </xdr:pic>
    <xdr:clientData/>
  </xdr:twoCellAnchor>
  <xdr:twoCellAnchor editAs="oneCell">
    <xdr:from>
      <xdr:col>2</xdr:col>
      <xdr:colOff>2300070</xdr:colOff>
      <xdr:row>1</xdr:row>
      <xdr:rowOff>144410</xdr:rowOff>
    </xdr:from>
    <xdr:to>
      <xdr:col>2</xdr:col>
      <xdr:colOff>3400426</xdr:colOff>
      <xdr:row>1</xdr:row>
      <xdr:rowOff>308136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2445" y="230135"/>
          <a:ext cx="1100356" cy="163726"/>
        </a:xfrm>
        <a:prstGeom prst="rect">
          <a:avLst/>
        </a:prstGeom>
      </xdr:spPr>
    </xdr:pic>
    <xdr:clientData/>
  </xdr:twoCellAnchor>
  <xdr:twoCellAnchor editAs="oneCell">
    <xdr:from>
      <xdr:col>0</xdr:col>
      <xdr:colOff>2366745</xdr:colOff>
      <xdr:row>5</xdr:row>
      <xdr:rowOff>144410</xdr:rowOff>
    </xdr:from>
    <xdr:to>
      <xdr:col>0</xdr:col>
      <xdr:colOff>3467101</xdr:colOff>
      <xdr:row>5</xdr:row>
      <xdr:rowOff>308136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745" y="1516010"/>
          <a:ext cx="1100356" cy="163726"/>
        </a:xfrm>
        <a:prstGeom prst="rect">
          <a:avLst/>
        </a:prstGeom>
      </xdr:spPr>
    </xdr:pic>
    <xdr:clientData/>
  </xdr:twoCellAnchor>
  <xdr:twoCellAnchor editAs="oneCell">
    <xdr:from>
      <xdr:col>2</xdr:col>
      <xdr:colOff>2357220</xdr:colOff>
      <xdr:row>5</xdr:row>
      <xdr:rowOff>144410</xdr:rowOff>
    </xdr:from>
    <xdr:to>
      <xdr:col>2</xdr:col>
      <xdr:colOff>3457576</xdr:colOff>
      <xdr:row>5</xdr:row>
      <xdr:rowOff>308136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9595" y="1516010"/>
          <a:ext cx="1100356" cy="163726"/>
        </a:xfrm>
        <a:prstGeom prst="rect">
          <a:avLst/>
        </a:prstGeom>
      </xdr:spPr>
    </xdr:pic>
    <xdr:clientData/>
  </xdr:twoCellAnchor>
  <xdr:twoCellAnchor editAs="oneCell">
    <xdr:from>
      <xdr:col>0</xdr:col>
      <xdr:colOff>2366745</xdr:colOff>
      <xdr:row>9</xdr:row>
      <xdr:rowOff>106310</xdr:rowOff>
    </xdr:from>
    <xdr:to>
      <xdr:col>0</xdr:col>
      <xdr:colOff>3467101</xdr:colOff>
      <xdr:row>9</xdr:row>
      <xdr:rowOff>270036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745" y="2792360"/>
          <a:ext cx="1100356" cy="163726"/>
        </a:xfrm>
        <a:prstGeom prst="rect">
          <a:avLst/>
        </a:prstGeom>
      </xdr:spPr>
    </xdr:pic>
    <xdr:clientData/>
  </xdr:twoCellAnchor>
  <xdr:twoCellAnchor editAs="oneCell">
    <xdr:from>
      <xdr:col>2</xdr:col>
      <xdr:colOff>2338170</xdr:colOff>
      <xdr:row>9</xdr:row>
      <xdr:rowOff>144410</xdr:rowOff>
    </xdr:from>
    <xdr:to>
      <xdr:col>2</xdr:col>
      <xdr:colOff>3438526</xdr:colOff>
      <xdr:row>9</xdr:row>
      <xdr:rowOff>308136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0545" y="2830460"/>
          <a:ext cx="1100356" cy="163726"/>
        </a:xfrm>
        <a:prstGeom prst="rect">
          <a:avLst/>
        </a:prstGeom>
      </xdr:spPr>
    </xdr:pic>
    <xdr:clientData/>
  </xdr:twoCellAnchor>
  <xdr:twoCellAnchor editAs="oneCell">
    <xdr:from>
      <xdr:col>0</xdr:col>
      <xdr:colOff>2366745</xdr:colOff>
      <xdr:row>13</xdr:row>
      <xdr:rowOff>144410</xdr:rowOff>
    </xdr:from>
    <xdr:to>
      <xdr:col>0</xdr:col>
      <xdr:colOff>3467101</xdr:colOff>
      <xdr:row>13</xdr:row>
      <xdr:rowOff>308136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745" y="4059185"/>
          <a:ext cx="1100356" cy="163726"/>
        </a:xfrm>
        <a:prstGeom prst="rect">
          <a:avLst/>
        </a:prstGeom>
      </xdr:spPr>
    </xdr:pic>
    <xdr:clientData/>
  </xdr:twoCellAnchor>
  <xdr:twoCellAnchor editAs="oneCell">
    <xdr:from>
      <xdr:col>2</xdr:col>
      <xdr:colOff>2366745</xdr:colOff>
      <xdr:row>13</xdr:row>
      <xdr:rowOff>115835</xdr:rowOff>
    </xdr:from>
    <xdr:to>
      <xdr:col>2</xdr:col>
      <xdr:colOff>3467101</xdr:colOff>
      <xdr:row>13</xdr:row>
      <xdr:rowOff>279561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20" y="4030610"/>
          <a:ext cx="1100356" cy="163726"/>
        </a:xfrm>
        <a:prstGeom prst="rect">
          <a:avLst/>
        </a:prstGeom>
      </xdr:spPr>
    </xdr:pic>
    <xdr:clientData/>
  </xdr:twoCellAnchor>
  <xdr:twoCellAnchor editAs="oneCell">
    <xdr:from>
      <xdr:col>0</xdr:col>
      <xdr:colOff>2404845</xdr:colOff>
      <xdr:row>17</xdr:row>
      <xdr:rowOff>134885</xdr:rowOff>
    </xdr:from>
    <xdr:to>
      <xdr:col>0</xdr:col>
      <xdr:colOff>3505201</xdr:colOff>
      <xdr:row>17</xdr:row>
      <xdr:rowOff>298611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845" y="5278385"/>
          <a:ext cx="1100356" cy="163726"/>
        </a:xfrm>
        <a:prstGeom prst="rect">
          <a:avLst/>
        </a:prstGeom>
      </xdr:spPr>
    </xdr:pic>
    <xdr:clientData/>
  </xdr:twoCellAnchor>
  <xdr:twoCellAnchor editAs="oneCell">
    <xdr:from>
      <xdr:col>2</xdr:col>
      <xdr:colOff>2319120</xdr:colOff>
      <xdr:row>17</xdr:row>
      <xdr:rowOff>125360</xdr:rowOff>
    </xdr:from>
    <xdr:to>
      <xdr:col>2</xdr:col>
      <xdr:colOff>3419476</xdr:colOff>
      <xdr:row>17</xdr:row>
      <xdr:rowOff>289086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495" y="5268860"/>
          <a:ext cx="1100356" cy="163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S62"/>
  <sheetViews>
    <sheetView topLeftCell="A28" zoomScale="77" zoomScaleNormal="77" workbookViewId="0">
      <selection activeCell="F33" sqref="F33"/>
    </sheetView>
  </sheetViews>
  <sheetFormatPr defaultColWidth="9.140625" defaultRowHeight="21"/>
  <cols>
    <col min="1" max="1" width="3.85546875" style="162" customWidth="1"/>
    <col min="2" max="2" width="3.85546875" style="155" customWidth="1"/>
    <col min="3" max="3" width="29.140625" style="162" customWidth="1"/>
    <col min="4" max="4" width="36.5703125" style="162" customWidth="1"/>
    <col min="5" max="5" width="16.85546875" style="344" bestFit="1" customWidth="1"/>
    <col min="6" max="6" width="14" style="162" bestFit="1" customWidth="1"/>
    <col min="7" max="13" width="16.140625" style="162" customWidth="1"/>
    <col min="14" max="14" width="6.28515625" style="162" customWidth="1"/>
    <col min="15" max="16" width="16.42578125" style="162" customWidth="1"/>
    <col min="17" max="17" width="14.140625" style="345" customWidth="1"/>
    <col min="18" max="18" width="14.42578125" style="162" customWidth="1"/>
    <col min="19" max="19" width="18" style="345" customWidth="1"/>
    <col min="20" max="16384" width="9.140625" style="162"/>
  </cols>
  <sheetData>
    <row r="1" spans="2:19" s="130" customFormat="1" ht="23.25">
      <c r="B1" s="129"/>
      <c r="C1" s="656" t="s">
        <v>230</v>
      </c>
      <c r="D1" s="656"/>
      <c r="E1" s="656"/>
      <c r="F1" s="656"/>
      <c r="G1" s="656"/>
      <c r="H1" s="656"/>
      <c r="I1" s="656"/>
      <c r="J1" s="656"/>
      <c r="K1" s="656"/>
      <c r="L1" s="656"/>
      <c r="M1" s="656"/>
      <c r="N1" s="656"/>
      <c r="O1" s="656"/>
      <c r="P1" s="656"/>
      <c r="Q1" s="656"/>
      <c r="R1" s="656"/>
      <c r="S1" s="656"/>
    </row>
    <row r="2" spans="2:19" s="130" customFormat="1" ht="23.25">
      <c r="B2" s="129"/>
      <c r="C2" s="657" t="s">
        <v>231</v>
      </c>
      <c r="D2" s="657"/>
      <c r="E2" s="657"/>
      <c r="F2" s="657"/>
      <c r="G2" s="657"/>
      <c r="H2" s="657"/>
      <c r="I2" s="657"/>
      <c r="J2" s="657"/>
      <c r="K2" s="657"/>
      <c r="L2" s="657"/>
      <c r="M2" s="657"/>
      <c r="N2" s="657"/>
      <c r="O2" s="657"/>
      <c r="P2" s="657"/>
      <c r="Q2" s="657"/>
      <c r="R2" s="657"/>
      <c r="S2" s="657"/>
    </row>
    <row r="3" spans="2:19" s="130" customFormat="1" ht="23.25">
      <c r="B3" s="129"/>
      <c r="C3" s="657" t="s">
        <v>232</v>
      </c>
      <c r="D3" s="657"/>
      <c r="E3" s="657"/>
      <c r="F3" s="657"/>
      <c r="G3" s="657"/>
      <c r="H3" s="657"/>
      <c r="I3" s="657"/>
      <c r="J3" s="657"/>
      <c r="K3" s="657"/>
      <c r="L3" s="657"/>
      <c r="M3" s="657"/>
      <c r="N3" s="657"/>
      <c r="O3" s="657"/>
      <c r="P3" s="657"/>
      <c r="Q3" s="657"/>
      <c r="R3" s="657"/>
      <c r="S3" s="657"/>
    </row>
    <row r="4" spans="2:19" s="130" customFormat="1" ht="17.25" customHeight="1" thickBot="1">
      <c r="B4" s="129"/>
      <c r="C4" s="658" t="s">
        <v>233</v>
      </c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8"/>
      <c r="Q4" s="658"/>
      <c r="R4" s="658"/>
      <c r="S4" s="658"/>
    </row>
    <row r="5" spans="2:19" s="130" customFormat="1" ht="23.25">
      <c r="B5" s="129"/>
      <c r="C5" s="659" t="s">
        <v>234</v>
      </c>
      <c r="D5" s="660"/>
      <c r="E5" s="131"/>
      <c r="F5" s="661" t="s">
        <v>235</v>
      </c>
      <c r="G5" s="663" t="s">
        <v>236</v>
      </c>
      <c r="H5" s="664"/>
      <c r="I5" s="132"/>
      <c r="J5" s="665" t="s">
        <v>237</v>
      </c>
      <c r="K5" s="666"/>
      <c r="L5" s="666"/>
      <c r="M5" s="667"/>
      <c r="N5" s="668" t="s">
        <v>2</v>
      </c>
      <c r="O5" s="669"/>
      <c r="P5" s="669"/>
      <c r="Q5" s="670" t="s">
        <v>238</v>
      </c>
      <c r="R5" s="671"/>
      <c r="S5" s="638" t="s">
        <v>0</v>
      </c>
    </row>
    <row r="6" spans="2:19" s="130" customFormat="1" ht="23.25" customHeight="1" thickBot="1">
      <c r="B6" s="129"/>
      <c r="C6" s="628"/>
      <c r="D6" s="630"/>
      <c r="E6" s="133"/>
      <c r="F6" s="662"/>
      <c r="G6" s="640" t="s">
        <v>239</v>
      </c>
      <c r="H6" s="641"/>
      <c r="I6" s="134"/>
      <c r="J6" s="642" t="s">
        <v>240</v>
      </c>
      <c r="K6" s="643"/>
      <c r="L6" s="643"/>
      <c r="M6" s="644"/>
      <c r="N6" s="645" t="s">
        <v>241</v>
      </c>
      <c r="O6" s="646"/>
      <c r="P6" s="646"/>
      <c r="Q6" s="672"/>
      <c r="R6" s="673"/>
      <c r="S6" s="639"/>
    </row>
    <row r="7" spans="2:19" s="130" customFormat="1" ht="21" customHeight="1">
      <c r="B7" s="129"/>
      <c r="C7" s="628"/>
      <c r="D7" s="630"/>
      <c r="E7" s="133"/>
      <c r="F7" s="662"/>
      <c r="G7" s="640"/>
      <c r="H7" s="641"/>
      <c r="I7" s="135"/>
      <c r="J7" s="647" t="s">
        <v>242</v>
      </c>
      <c r="K7" s="648"/>
      <c r="L7" s="647" t="s">
        <v>243</v>
      </c>
      <c r="M7" s="648"/>
      <c r="N7" s="649" t="s">
        <v>244</v>
      </c>
      <c r="O7" s="650" t="s">
        <v>243</v>
      </c>
      <c r="P7" s="651"/>
      <c r="Q7" s="674"/>
      <c r="R7" s="675"/>
      <c r="S7" s="639"/>
    </row>
    <row r="8" spans="2:19" s="130" customFormat="1" ht="75" customHeight="1">
      <c r="B8" s="129"/>
      <c r="C8" s="628"/>
      <c r="D8" s="630"/>
      <c r="E8" s="133"/>
      <c r="F8" s="662"/>
      <c r="G8" s="136" t="s">
        <v>245</v>
      </c>
      <c r="H8" s="137" t="s">
        <v>246</v>
      </c>
      <c r="I8" s="138" t="s">
        <v>246</v>
      </c>
      <c r="J8" s="139" t="s">
        <v>247</v>
      </c>
      <c r="K8" s="140" t="s">
        <v>248</v>
      </c>
      <c r="L8" s="139" t="s">
        <v>247</v>
      </c>
      <c r="M8" s="141" t="s">
        <v>248</v>
      </c>
      <c r="N8" s="649"/>
      <c r="O8" s="142" t="s">
        <v>249</v>
      </c>
      <c r="P8" s="143" t="s">
        <v>250</v>
      </c>
      <c r="Q8" s="652" t="s">
        <v>251</v>
      </c>
      <c r="R8" s="654" t="s">
        <v>252</v>
      </c>
      <c r="S8" s="639"/>
    </row>
    <row r="9" spans="2:19" s="130" customFormat="1" ht="42" customHeight="1">
      <c r="B9" s="129"/>
      <c r="C9" s="628"/>
      <c r="D9" s="630"/>
      <c r="E9" s="133" t="s">
        <v>8</v>
      </c>
      <c r="F9" s="662"/>
      <c r="G9" s="144" t="s">
        <v>253</v>
      </c>
      <c r="H9" s="145" t="s">
        <v>86</v>
      </c>
      <c r="I9" s="146" t="s">
        <v>88</v>
      </c>
      <c r="J9" s="147" t="s">
        <v>86</v>
      </c>
      <c r="K9" s="148" t="s">
        <v>87</v>
      </c>
      <c r="L9" s="147" t="s">
        <v>86</v>
      </c>
      <c r="M9" s="149" t="s">
        <v>254</v>
      </c>
      <c r="N9" s="649"/>
      <c r="O9" s="624" t="s">
        <v>255</v>
      </c>
      <c r="P9" s="626" t="s">
        <v>256</v>
      </c>
      <c r="Q9" s="653"/>
      <c r="R9" s="655"/>
      <c r="S9" s="639"/>
    </row>
    <row r="10" spans="2:19" s="130" customFormat="1" ht="23.25" customHeight="1">
      <c r="B10" s="129"/>
      <c r="C10" s="628" t="s">
        <v>257</v>
      </c>
      <c r="D10" s="630" t="s">
        <v>258</v>
      </c>
      <c r="E10" s="133"/>
      <c r="F10" s="662"/>
      <c r="G10" s="150" t="s">
        <v>259</v>
      </c>
      <c r="H10" s="151" t="s">
        <v>260</v>
      </c>
      <c r="I10" s="146" t="s">
        <v>261</v>
      </c>
      <c r="J10" s="152" t="s">
        <v>262</v>
      </c>
      <c r="K10" s="153" t="s">
        <v>263</v>
      </c>
      <c r="L10" s="152" t="s">
        <v>264</v>
      </c>
      <c r="M10" s="154" t="s">
        <v>265</v>
      </c>
      <c r="N10" s="649"/>
      <c r="O10" s="625"/>
      <c r="P10" s="627"/>
      <c r="Q10" s="653"/>
      <c r="R10" s="655"/>
      <c r="S10" s="639"/>
    </row>
    <row r="11" spans="2:19" ht="24" thickBot="1">
      <c r="C11" s="629"/>
      <c r="D11" s="631"/>
      <c r="E11" s="133"/>
      <c r="F11" s="662"/>
      <c r="G11" s="156" t="s">
        <v>266</v>
      </c>
      <c r="H11" s="157" t="s">
        <v>267</v>
      </c>
      <c r="I11" s="158" t="s">
        <v>267</v>
      </c>
      <c r="J11" s="159" t="s">
        <v>268</v>
      </c>
      <c r="K11" s="160" t="s">
        <v>269</v>
      </c>
      <c r="L11" s="159" t="s">
        <v>270</v>
      </c>
      <c r="M11" s="161" t="s">
        <v>271</v>
      </c>
      <c r="N11" s="649"/>
      <c r="O11" s="625"/>
      <c r="P11" s="627"/>
      <c r="Q11" s="653"/>
      <c r="R11" s="655"/>
      <c r="S11" s="639"/>
    </row>
    <row r="12" spans="2:19" ht="21.75" customHeight="1">
      <c r="B12" s="163" t="s">
        <v>272</v>
      </c>
      <c r="C12" s="164" t="s">
        <v>14</v>
      </c>
      <c r="D12" s="165" t="s">
        <v>15</v>
      </c>
      <c r="E12" s="166" t="s">
        <v>107</v>
      </c>
      <c r="F12" s="167" t="s">
        <v>273</v>
      </c>
      <c r="G12" s="168"/>
      <c r="H12" s="169" t="s">
        <v>274</v>
      </c>
      <c r="I12" s="170"/>
      <c r="J12" s="168"/>
      <c r="K12" s="169"/>
      <c r="L12" s="168" t="s">
        <v>275</v>
      </c>
      <c r="M12" s="169"/>
      <c r="N12" s="171"/>
      <c r="O12" s="172" t="s">
        <v>276</v>
      </c>
      <c r="P12" s="173"/>
      <c r="Q12" s="174" t="s">
        <v>109</v>
      </c>
      <c r="R12" s="175" t="s">
        <v>109</v>
      </c>
      <c r="S12" s="167"/>
    </row>
    <row r="13" spans="2:19">
      <c r="B13" s="176" t="s">
        <v>277</v>
      </c>
      <c r="C13" s="177" t="s">
        <v>16</v>
      </c>
      <c r="D13" s="178" t="s">
        <v>17</v>
      </c>
      <c r="E13" s="179" t="s">
        <v>107</v>
      </c>
      <c r="F13" s="180" t="s">
        <v>109</v>
      </c>
      <c r="G13" s="181"/>
      <c r="H13" s="182" t="s">
        <v>274</v>
      </c>
      <c r="I13" s="183"/>
      <c r="J13" s="184" t="s">
        <v>275</v>
      </c>
      <c r="K13" s="182"/>
      <c r="L13" s="184"/>
      <c r="M13" s="185"/>
      <c r="N13" s="176" t="s">
        <v>278</v>
      </c>
      <c r="O13" s="177"/>
      <c r="P13" s="186"/>
      <c r="Q13" s="187" t="s">
        <v>110</v>
      </c>
      <c r="R13" s="188"/>
      <c r="S13" s="189"/>
    </row>
    <row r="14" spans="2:19">
      <c r="B14" s="176" t="s">
        <v>279</v>
      </c>
      <c r="C14" s="177" t="s">
        <v>18</v>
      </c>
      <c r="D14" s="178" t="s">
        <v>19</v>
      </c>
      <c r="E14" s="179" t="s">
        <v>153</v>
      </c>
      <c r="F14" s="180" t="s">
        <v>109</v>
      </c>
      <c r="G14" s="184"/>
      <c r="H14" s="182" t="s">
        <v>274</v>
      </c>
      <c r="I14" s="183"/>
      <c r="J14" s="184"/>
      <c r="K14" s="182"/>
      <c r="L14" s="184" t="s">
        <v>275</v>
      </c>
      <c r="M14" s="182"/>
      <c r="N14" s="190"/>
      <c r="O14" s="191" t="s">
        <v>276</v>
      </c>
      <c r="P14" s="192"/>
      <c r="Q14" s="193" t="s">
        <v>109</v>
      </c>
      <c r="R14" s="194" t="s">
        <v>109</v>
      </c>
      <c r="S14" s="180"/>
    </row>
    <row r="15" spans="2:19">
      <c r="B15" s="176" t="s">
        <v>280</v>
      </c>
      <c r="C15" s="177" t="s">
        <v>20</v>
      </c>
      <c r="D15" s="178" t="s">
        <v>142</v>
      </c>
      <c r="E15" s="179" t="s">
        <v>107</v>
      </c>
      <c r="F15" s="180" t="s">
        <v>281</v>
      </c>
      <c r="G15" s="195"/>
      <c r="H15" s="182" t="s">
        <v>276</v>
      </c>
      <c r="I15" s="183"/>
      <c r="J15" s="184"/>
      <c r="K15" s="182"/>
      <c r="L15" s="184" t="s">
        <v>282</v>
      </c>
      <c r="M15" s="182"/>
      <c r="N15" s="190"/>
      <c r="O15" s="191" t="s">
        <v>276</v>
      </c>
      <c r="P15" s="192"/>
      <c r="Q15" s="193" t="s">
        <v>109</v>
      </c>
      <c r="R15" s="194" t="s">
        <v>109</v>
      </c>
      <c r="S15" s="180"/>
    </row>
    <row r="16" spans="2:19">
      <c r="B16" s="176" t="s">
        <v>283</v>
      </c>
      <c r="C16" s="177" t="s">
        <v>21</v>
      </c>
      <c r="D16" s="178" t="s">
        <v>22</v>
      </c>
      <c r="E16" s="179" t="s">
        <v>153</v>
      </c>
      <c r="F16" s="180"/>
      <c r="G16" s="196"/>
      <c r="H16" s="185" t="s">
        <v>276</v>
      </c>
      <c r="I16" s="197"/>
      <c r="J16" s="181" t="s">
        <v>276</v>
      </c>
      <c r="K16" s="185"/>
      <c r="L16" s="181"/>
      <c r="M16" s="198"/>
      <c r="N16" s="176" t="s">
        <v>276</v>
      </c>
      <c r="O16" s="191"/>
      <c r="P16" s="192"/>
      <c r="Q16" s="199" t="s">
        <v>109</v>
      </c>
      <c r="R16" s="200" t="s">
        <v>109</v>
      </c>
      <c r="S16" s="201"/>
    </row>
    <row r="17" spans="2:19">
      <c r="B17" s="176" t="s">
        <v>284</v>
      </c>
      <c r="C17" s="177" t="s">
        <v>23</v>
      </c>
      <c r="D17" s="178" t="s">
        <v>24</v>
      </c>
      <c r="E17" s="179" t="s">
        <v>153</v>
      </c>
      <c r="F17" s="180"/>
      <c r="G17" s="181"/>
      <c r="H17" s="185" t="s">
        <v>276</v>
      </c>
      <c r="I17" s="197"/>
      <c r="J17" s="181" t="s">
        <v>276</v>
      </c>
      <c r="K17" s="202"/>
      <c r="L17" s="195"/>
      <c r="M17" s="185"/>
      <c r="N17" s="176" t="s">
        <v>276</v>
      </c>
      <c r="O17" s="191"/>
      <c r="P17" s="192"/>
      <c r="Q17" s="199" t="s">
        <v>109</v>
      </c>
      <c r="R17" s="200" t="s">
        <v>109</v>
      </c>
      <c r="S17" s="201"/>
    </row>
    <row r="18" spans="2:19" s="216" customFormat="1" ht="24" customHeight="1">
      <c r="B18" s="203" t="s">
        <v>285</v>
      </c>
      <c r="C18" s="204" t="s">
        <v>25</v>
      </c>
      <c r="D18" s="205" t="s">
        <v>26</v>
      </c>
      <c r="E18" s="206" t="s">
        <v>153</v>
      </c>
      <c r="F18" s="207"/>
      <c r="G18" s="208"/>
      <c r="H18" s="209" t="s">
        <v>286</v>
      </c>
      <c r="I18" s="210"/>
      <c r="J18" s="208" t="s">
        <v>286</v>
      </c>
      <c r="K18" s="209"/>
      <c r="L18" s="208"/>
      <c r="M18" s="209"/>
      <c r="N18" s="203" t="s">
        <v>276</v>
      </c>
      <c r="O18" s="211"/>
      <c r="P18" s="212"/>
      <c r="Q18" s="213" t="s">
        <v>109</v>
      </c>
      <c r="R18" s="214" t="s">
        <v>109</v>
      </c>
      <c r="S18" s="215"/>
    </row>
    <row r="19" spans="2:19">
      <c r="B19" s="176" t="s">
        <v>287</v>
      </c>
      <c r="C19" s="177" t="s">
        <v>27</v>
      </c>
      <c r="D19" s="178" t="s">
        <v>28</v>
      </c>
      <c r="E19" s="179" t="s">
        <v>107</v>
      </c>
      <c r="F19" s="180"/>
      <c r="G19" s="195"/>
      <c r="H19" s="182" t="s">
        <v>274</v>
      </c>
      <c r="I19" s="183"/>
      <c r="J19" s="217" t="s">
        <v>276</v>
      </c>
      <c r="K19" s="182"/>
      <c r="L19" s="184"/>
      <c r="M19" s="182"/>
      <c r="N19" s="176" t="s">
        <v>276</v>
      </c>
      <c r="O19" s="218"/>
      <c r="P19" s="192"/>
      <c r="Q19" s="199" t="s">
        <v>109</v>
      </c>
      <c r="R19" s="200" t="s">
        <v>109</v>
      </c>
      <c r="S19" s="201"/>
    </row>
    <row r="20" spans="2:19" s="347" customFormat="1" ht="21.75" customHeight="1" thickBot="1">
      <c r="B20" s="254" t="s">
        <v>288</v>
      </c>
      <c r="C20" s="255" t="s">
        <v>12</v>
      </c>
      <c r="D20" s="361" t="s">
        <v>13</v>
      </c>
      <c r="E20" s="348" t="s">
        <v>89</v>
      </c>
      <c r="F20" s="349" t="s">
        <v>109</v>
      </c>
      <c r="G20" s="352"/>
      <c r="H20" s="350" t="s">
        <v>274</v>
      </c>
      <c r="I20" s="351"/>
      <c r="J20" s="352"/>
      <c r="K20" s="350"/>
      <c r="L20" s="352" t="s">
        <v>275</v>
      </c>
      <c r="M20" s="350"/>
      <c r="N20" s="362"/>
      <c r="O20" s="363" t="s">
        <v>276</v>
      </c>
      <c r="P20" s="353"/>
      <c r="Q20" s="364" t="s">
        <v>109</v>
      </c>
      <c r="R20" s="365" t="s">
        <v>109</v>
      </c>
      <c r="S20" s="349"/>
    </row>
    <row r="21" spans="2:19" ht="24">
      <c r="B21" s="247" t="s">
        <v>289</v>
      </c>
      <c r="C21" s="218" t="s">
        <v>29</v>
      </c>
      <c r="D21" s="178" t="s">
        <v>30</v>
      </c>
      <c r="E21" s="346" t="s">
        <v>107</v>
      </c>
      <c r="F21" s="180" t="s">
        <v>290</v>
      </c>
      <c r="G21" s="229" t="s">
        <v>274</v>
      </c>
      <c r="H21" s="182"/>
      <c r="I21" s="183"/>
      <c r="J21" s="357" t="s">
        <v>276</v>
      </c>
      <c r="K21" s="182"/>
      <c r="L21" s="184"/>
      <c r="M21" s="227"/>
      <c r="N21" s="358" t="s">
        <v>291</v>
      </c>
      <c r="O21" s="359"/>
      <c r="P21" s="360"/>
      <c r="Q21" s="199" t="s">
        <v>121</v>
      </c>
      <c r="R21" s="200" t="s">
        <v>109</v>
      </c>
      <c r="S21" s="201"/>
    </row>
    <row r="22" spans="2:19">
      <c r="B22" s="176" t="s">
        <v>292</v>
      </c>
      <c r="C22" s="177" t="s">
        <v>31</v>
      </c>
      <c r="D22" s="178" t="s">
        <v>32</v>
      </c>
      <c r="E22" s="179" t="s">
        <v>107</v>
      </c>
      <c r="F22" s="207" t="s">
        <v>293</v>
      </c>
      <c r="G22" s="181" t="s">
        <v>274</v>
      </c>
      <c r="H22" s="185"/>
      <c r="I22" s="197"/>
      <c r="J22" s="181"/>
      <c r="K22" s="202"/>
      <c r="L22" s="195"/>
      <c r="M22" s="185" t="s">
        <v>274</v>
      </c>
      <c r="N22" s="176"/>
      <c r="O22" s="191" t="s">
        <v>276</v>
      </c>
      <c r="P22" s="192"/>
      <c r="Q22" s="193" t="s">
        <v>109</v>
      </c>
      <c r="R22" s="194" t="s">
        <v>109</v>
      </c>
      <c r="S22" s="180"/>
    </row>
    <row r="23" spans="2:19" ht="24" customHeight="1">
      <c r="B23" s="176" t="s">
        <v>294</v>
      </c>
      <c r="C23" s="177" t="s">
        <v>33</v>
      </c>
      <c r="D23" s="178" t="s">
        <v>34</v>
      </c>
      <c r="E23" s="179" t="s">
        <v>153</v>
      </c>
      <c r="F23" s="180" t="s">
        <v>295</v>
      </c>
      <c r="G23" s="184" t="s">
        <v>274</v>
      </c>
      <c r="H23" s="185"/>
      <c r="I23" s="183"/>
      <c r="J23" s="184"/>
      <c r="K23" s="185"/>
      <c r="L23" s="184"/>
      <c r="M23" s="185" t="s">
        <v>274</v>
      </c>
      <c r="N23" s="176"/>
      <c r="O23" s="191" t="s">
        <v>276</v>
      </c>
      <c r="P23" s="219"/>
      <c r="Q23" s="193" t="s">
        <v>121</v>
      </c>
      <c r="R23" s="194" t="s">
        <v>109</v>
      </c>
      <c r="S23" s="220" t="s">
        <v>296</v>
      </c>
    </row>
    <row r="24" spans="2:19">
      <c r="B24" s="176" t="s">
        <v>297</v>
      </c>
      <c r="C24" s="177" t="s">
        <v>35</v>
      </c>
      <c r="D24" s="178" t="s">
        <v>36</v>
      </c>
      <c r="E24" s="179" t="s">
        <v>107</v>
      </c>
      <c r="F24" s="180" t="s">
        <v>298</v>
      </c>
      <c r="G24" s="195" t="s">
        <v>299</v>
      </c>
      <c r="H24" s="185"/>
      <c r="I24" s="197"/>
      <c r="J24" s="181"/>
      <c r="K24" s="185"/>
      <c r="L24" s="181"/>
      <c r="M24" s="202" t="s">
        <v>276</v>
      </c>
      <c r="N24" s="176"/>
      <c r="O24" s="221" t="s">
        <v>276</v>
      </c>
      <c r="P24" s="222"/>
      <c r="Q24" s="193" t="s">
        <v>121</v>
      </c>
      <c r="R24" s="194" t="s">
        <v>109</v>
      </c>
      <c r="S24" s="220"/>
    </row>
    <row r="25" spans="2:19">
      <c r="B25" s="176" t="s">
        <v>300</v>
      </c>
      <c r="C25" s="177" t="s">
        <v>37</v>
      </c>
      <c r="D25" s="178" t="s">
        <v>133</v>
      </c>
      <c r="E25" s="179" t="s">
        <v>107</v>
      </c>
      <c r="F25" s="180" t="s">
        <v>301</v>
      </c>
      <c r="G25" s="223" t="s">
        <v>276</v>
      </c>
      <c r="H25" s="185"/>
      <c r="I25" s="197"/>
      <c r="J25" s="181"/>
      <c r="K25" s="185" t="s">
        <v>274</v>
      </c>
      <c r="L25" s="181"/>
      <c r="M25" s="202"/>
      <c r="N25" s="176" t="s">
        <v>278</v>
      </c>
      <c r="O25" s="177"/>
      <c r="P25" s="186"/>
      <c r="Q25" s="199" t="s">
        <v>121</v>
      </c>
      <c r="R25" s="200" t="s">
        <v>109</v>
      </c>
      <c r="S25" s="189"/>
    </row>
    <row r="26" spans="2:19" ht="21.75" customHeight="1">
      <c r="B26" s="176" t="s">
        <v>302</v>
      </c>
      <c r="C26" s="177" t="s">
        <v>38</v>
      </c>
      <c r="D26" s="178" t="s">
        <v>39</v>
      </c>
      <c r="E26" s="179" t="s">
        <v>153</v>
      </c>
      <c r="F26" s="180"/>
      <c r="G26" s="223" t="s">
        <v>276</v>
      </c>
      <c r="H26" s="198"/>
      <c r="I26" s="224"/>
      <c r="J26" s="196"/>
      <c r="K26" s="185"/>
      <c r="L26" s="196"/>
      <c r="M26" s="202" t="s">
        <v>276</v>
      </c>
      <c r="N26" s="225"/>
      <c r="O26" s="221" t="s">
        <v>276</v>
      </c>
      <c r="P26" s="186"/>
      <c r="Q26" s="193" t="s">
        <v>109</v>
      </c>
      <c r="R26" s="194" t="s">
        <v>109</v>
      </c>
      <c r="S26" s="180"/>
    </row>
    <row r="27" spans="2:19" ht="21.75" customHeight="1">
      <c r="B27" s="176" t="s">
        <v>303</v>
      </c>
      <c r="C27" s="177" t="s">
        <v>40</v>
      </c>
      <c r="D27" s="178" t="s">
        <v>41</v>
      </c>
      <c r="E27" s="179" t="s">
        <v>153</v>
      </c>
      <c r="F27" s="207" t="s">
        <v>304</v>
      </c>
      <c r="G27" s="226" t="s">
        <v>274</v>
      </c>
      <c r="H27" s="227"/>
      <c r="I27" s="228"/>
      <c r="J27" s="229"/>
      <c r="K27" s="182"/>
      <c r="L27" s="229" t="s">
        <v>305</v>
      </c>
      <c r="M27" s="230"/>
      <c r="N27" s="190"/>
      <c r="O27" s="221" t="s">
        <v>276</v>
      </c>
      <c r="P27" s="186"/>
      <c r="Q27" s="193" t="s">
        <v>109</v>
      </c>
      <c r="R27" s="231" t="s">
        <v>306</v>
      </c>
      <c r="S27" s="180"/>
    </row>
    <row r="28" spans="2:19" s="241" customFormat="1" ht="24">
      <c r="B28" s="176" t="s">
        <v>307</v>
      </c>
      <c r="C28" s="177" t="s">
        <v>42</v>
      </c>
      <c r="D28" s="178" t="s">
        <v>165</v>
      </c>
      <c r="E28" s="179" t="s">
        <v>153</v>
      </c>
      <c r="F28" s="232" t="s">
        <v>308</v>
      </c>
      <c r="G28" s="233" t="s">
        <v>299</v>
      </c>
      <c r="H28" s="234"/>
      <c r="I28" s="235"/>
      <c r="J28" s="236"/>
      <c r="K28" s="234"/>
      <c r="L28" s="236"/>
      <c r="M28" s="237" t="s">
        <v>309</v>
      </c>
      <c r="N28" s="238"/>
      <c r="O28" s="239" t="s">
        <v>276</v>
      </c>
      <c r="P28" s="219"/>
      <c r="Q28" s="240" t="s">
        <v>310</v>
      </c>
      <c r="R28" s="194" t="s">
        <v>109</v>
      </c>
      <c r="S28" s="232"/>
    </row>
    <row r="29" spans="2:19" s="347" customFormat="1" ht="24" customHeight="1" thickBot="1">
      <c r="B29" s="254" t="s">
        <v>311</v>
      </c>
      <c r="C29" s="255" t="s">
        <v>43</v>
      </c>
      <c r="D29" s="347" t="s">
        <v>152</v>
      </c>
      <c r="E29" s="348" t="s">
        <v>153</v>
      </c>
      <c r="F29" s="349" t="s">
        <v>312</v>
      </c>
      <c r="G29" s="352" t="s">
        <v>299</v>
      </c>
      <c r="H29" s="367"/>
      <c r="I29" s="351"/>
      <c r="J29" s="352"/>
      <c r="K29" s="367"/>
      <c r="L29" s="352"/>
      <c r="M29" s="367" t="s">
        <v>299</v>
      </c>
      <c r="N29" s="254" t="s">
        <v>313</v>
      </c>
      <c r="O29" s="368" t="s">
        <v>276</v>
      </c>
      <c r="P29" s="368"/>
      <c r="Q29" s="369" t="s">
        <v>109</v>
      </c>
      <c r="R29" s="370" t="s">
        <v>109</v>
      </c>
      <c r="S29" s="371" t="s">
        <v>314</v>
      </c>
    </row>
    <row r="30" spans="2:19" s="372" customFormat="1" ht="21.75" thickBot="1">
      <c r="B30" s="262" t="s">
        <v>315</v>
      </c>
      <c r="C30" s="263" t="s">
        <v>44</v>
      </c>
      <c r="D30" s="372" t="s">
        <v>316</v>
      </c>
      <c r="E30" s="373" t="s">
        <v>107</v>
      </c>
      <c r="F30" s="374" t="s">
        <v>317</v>
      </c>
      <c r="G30" s="375"/>
      <c r="H30" s="376" t="s">
        <v>274</v>
      </c>
      <c r="I30" s="377"/>
      <c r="J30" s="378"/>
      <c r="K30" s="376"/>
      <c r="L30" s="378" t="s">
        <v>274</v>
      </c>
      <c r="M30" s="379"/>
      <c r="N30" s="262"/>
      <c r="O30" s="271"/>
      <c r="P30" s="380" t="s">
        <v>276</v>
      </c>
      <c r="Q30" s="381" t="s">
        <v>109</v>
      </c>
      <c r="R30" s="382" t="s">
        <v>109</v>
      </c>
      <c r="S30" s="383"/>
    </row>
    <row r="31" spans="2:19" s="244" customFormat="1">
      <c r="B31" s="247" t="s">
        <v>318</v>
      </c>
      <c r="C31" s="218" t="s">
        <v>45</v>
      </c>
      <c r="D31" s="178" t="s">
        <v>46</v>
      </c>
      <c r="E31" s="346" t="s">
        <v>153</v>
      </c>
      <c r="F31" s="180"/>
      <c r="G31" s="226" t="s">
        <v>282</v>
      </c>
      <c r="H31" s="227"/>
      <c r="I31" s="228"/>
      <c r="J31" s="229"/>
      <c r="K31" s="182"/>
      <c r="L31" s="229" t="s">
        <v>299</v>
      </c>
      <c r="M31" s="230"/>
      <c r="N31" s="190"/>
      <c r="O31" s="366" t="s">
        <v>282</v>
      </c>
      <c r="P31" s="192"/>
      <c r="Q31" s="193" t="s">
        <v>310</v>
      </c>
      <c r="R31" s="194" t="s">
        <v>109</v>
      </c>
      <c r="S31" s="180"/>
    </row>
    <row r="32" spans="2:19" ht="21.75" customHeight="1">
      <c r="B32" s="176" t="s">
        <v>319</v>
      </c>
      <c r="C32" s="177" t="s">
        <v>47</v>
      </c>
      <c r="D32" s="178" t="s">
        <v>48</v>
      </c>
      <c r="E32" s="179" t="s">
        <v>107</v>
      </c>
      <c r="F32" s="180"/>
      <c r="G32" s="184" t="s">
        <v>274</v>
      </c>
      <c r="H32" s="227"/>
      <c r="I32" s="228"/>
      <c r="J32" s="229"/>
      <c r="K32" s="182"/>
      <c r="L32" s="229"/>
      <c r="M32" s="230" t="s">
        <v>274</v>
      </c>
      <c r="N32" s="190"/>
      <c r="O32" s="221"/>
      <c r="P32" s="222" t="s">
        <v>274</v>
      </c>
      <c r="Q32" s="242" t="s">
        <v>121</v>
      </c>
      <c r="R32" s="243" t="s">
        <v>320</v>
      </c>
      <c r="S32" s="245"/>
    </row>
    <row r="33" spans="2:19" ht="21.75" customHeight="1">
      <c r="B33" s="176" t="s">
        <v>321</v>
      </c>
      <c r="C33" s="177" t="s">
        <v>49</v>
      </c>
      <c r="D33" s="178" t="s">
        <v>50</v>
      </c>
      <c r="E33" s="179" t="s">
        <v>153</v>
      </c>
      <c r="F33" s="246" t="s">
        <v>322</v>
      </c>
      <c r="G33" s="184" t="s">
        <v>274</v>
      </c>
      <c r="H33" s="227"/>
      <c r="I33" s="228"/>
      <c r="J33" s="229"/>
      <c r="K33" s="182"/>
      <c r="L33" s="229" t="s">
        <v>323</v>
      </c>
      <c r="M33" s="230"/>
      <c r="N33" s="190"/>
      <c r="O33" s="221" t="s">
        <v>276</v>
      </c>
      <c r="P33" s="222"/>
      <c r="Q33" s="240" t="s">
        <v>109</v>
      </c>
      <c r="R33" s="194" t="s">
        <v>320</v>
      </c>
      <c r="S33" s="180"/>
    </row>
    <row r="34" spans="2:19" ht="21.75" customHeight="1">
      <c r="B34" s="176" t="s">
        <v>324</v>
      </c>
      <c r="C34" s="177" t="s">
        <v>51</v>
      </c>
      <c r="D34" s="178" t="s">
        <v>52</v>
      </c>
      <c r="E34" s="179" t="s">
        <v>107</v>
      </c>
      <c r="F34" s="180"/>
      <c r="G34" s="184" t="s">
        <v>274</v>
      </c>
      <c r="H34" s="227"/>
      <c r="I34" s="228"/>
      <c r="J34" s="229" t="s">
        <v>274</v>
      </c>
      <c r="K34" s="182"/>
      <c r="L34" s="229"/>
      <c r="M34" s="230"/>
      <c r="N34" s="247" t="s">
        <v>276</v>
      </c>
      <c r="O34" s="221"/>
      <c r="P34" s="222"/>
      <c r="Q34" s="193" t="s">
        <v>121</v>
      </c>
      <c r="R34" s="194" t="s">
        <v>320</v>
      </c>
      <c r="S34" s="220" t="s">
        <v>325</v>
      </c>
    </row>
    <row r="35" spans="2:19" ht="21.75" customHeight="1">
      <c r="B35" s="176" t="s">
        <v>326</v>
      </c>
      <c r="C35" s="177" t="s">
        <v>53</v>
      </c>
      <c r="D35" s="178" t="s">
        <v>54</v>
      </c>
      <c r="E35" s="179" t="s">
        <v>107</v>
      </c>
      <c r="F35" s="180" t="s">
        <v>327</v>
      </c>
      <c r="G35" s="226" t="s">
        <v>323</v>
      </c>
      <c r="H35" s="227"/>
      <c r="I35" s="228"/>
      <c r="J35" s="229"/>
      <c r="K35" s="182"/>
      <c r="L35" s="229"/>
      <c r="M35" s="230" t="s">
        <v>323</v>
      </c>
      <c r="N35" s="190"/>
      <c r="O35" s="222" t="s">
        <v>276</v>
      </c>
      <c r="P35" s="222"/>
      <c r="Q35" s="242" t="s">
        <v>121</v>
      </c>
      <c r="R35" s="243" t="s">
        <v>320</v>
      </c>
      <c r="S35" s="245"/>
    </row>
    <row r="36" spans="2:19" s="241" customFormat="1">
      <c r="B36" s="176" t="s">
        <v>328</v>
      </c>
      <c r="C36" s="177" t="s">
        <v>55</v>
      </c>
      <c r="D36" s="178" t="s">
        <v>188</v>
      </c>
      <c r="E36" s="179" t="s">
        <v>153</v>
      </c>
      <c r="F36" s="232" t="s">
        <v>329</v>
      </c>
      <c r="G36" s="248" t="s">
        <v>282</v>
      </c>
      <c r="H36" s="234"/>
      <c r="I36" s="235"/>
      <c r="J36" s="236"/>
      <c r="K36" s="234"/>
      <c r="L36" s="236"/>
      <c r="M36" s="237" t="s">
        <v>282</v>
      </c>
      <c r="N36" s="248"/>
      <c r="O36" s="249" t="s">
        <v>276</v>
      </c>
      <c r="P36" s="250"/>
      <c r="Q36" s="240" t="s">
        <v>85</v>
      </c>
      <c r="R36" s="194" t="s">
        <v>320</v>
      </c>
      <c r="S36" s="251"/>
    </row>
    <row r="37" spans="2:19" s="347" customFormat="1" ht="21.75" customHeight="1" thickBot="1">
      <c r="B37" s="254" t="s">
        <v>330</v>
      </c>
      <c r="C37" s="255" t="s">
        <v>56</v>
      </c>
      <c r="D37" s="347" t="s">
        <v>157</v>
      </c>
      <c r="E37" s="348" t="s">
        <v>153</v>
      </c>
      <c r="F37" s="384" t="s">
        <v>331</v>
      </c>
      <c r="G37" s="352" t="s">
        <v>323</v>
      </c>
      <c r="H37" s="385"/>
      <c r="I37" s="386"/>
      <c r="J37" s="387"/>
      <c r="K37" s="350"/>
      <c r="L37" s="387"/>
      <c r="M37" s="388" t="s">
        <v>323</v>
      </c>
      <c r="N37" s="362"/>
      <c r="O37" s="258" t="s">
        <v>305</v>
      </c>
      <c r="P37" s="368"/>
      <c r="Q37" s="364" t="s">
        <v>310</v>
      </c>
      <c r="R37" s="365" t="s">
        <v>320</v>
      </c>
      <c r="S37" s="349"/>
    </row>
    <row r="38" spans="2:19" ht="21.75" customHeight="1">
      <c r="B38" s="247" t="s">
        <v>332</v>
      </c>
      <c r="C38" s="218" t="s">
        <v>57</v>
      </c>
      <c r="D38" s="178" t="s">
        <v>162</v>
      </c>
      <c r="E38" s="346" t="s">
        <v>153</v>
      </c>
      <c r="F38" s="180"/>
      <c r="G38" s="184"/>
      <c r="H38" s="227" t="s">
        <v>333</v>
      </c>
      <c r="I38" s="228"/>
      <c r="J38" s="229" t="s">
        <v>333</v>
      </c>
      <c r="K38" s="182"/>
      <c r="L38" s="229"/>
      <c r="M38" s="230"/>
      <c r="N38" s="247" t="s">
        <v>276</v>
      </c>
      <c r="O38" s="366"/>
      <c r="P38" s="191"/>
      <c r="Q38" s="193"/>
      <c r="R38" s="194" t="s">
        <v>320</v>
      </c>
      <c r="S38" s="180"/>
    </row>
    <row r="39" spans="2:19" s="347" customFormat="1" ht="21.75" customHeight="1" thickBot="1">
      <c r="B39" s="254" t="s">
        <v>334</v>
      </c>
      <c r="C39" s="255" t="s">
        <v>58</v>
      </c>
      <c r="D39" s="347" t="s">
        <v>59</v>
      </c>
      <c r="E39" s="348" t="s">
        <v>107</v>
      </c>
      <c r="F39" s="349" t="s">
        <v>335</v>
      </c>
      <c r="G39" s="389"/>
      <c r="H39" s="385" t="s">
        <v>333</v>
      </c>
      <c r="I39" s="386"/>
      <c r="J39" s="387" t="s">
        <v>333</v>
      </c>
      <c r="K39" s="350"/>
      <c r="L39" s="387"/>
      <c r="M39" s="388"/>
      <c r="N39" s="254" t="s">
        <v>333</v>
      </c>
      <c r="O39" s="258"/>
      <c r="P39" s="368"/>
      <c r="Q39" s="354"/>
      <c r="R39" s="355" t="s">
        <v>320</v>
      </c>
      <c r="S39" s="356"/>
    </row>
    <row r="40" spans="2:19" ht="21.75" customHeight="1">
      <c r="B40" s="247" t="s">
        <v>336</v>
      </c>
      <c r="C40" s="218" t="s">
        <v>60</v>
      </c>
      <c r="D40" s="252" t="s">
        <v>337</v>
      </c>
      <c r="E40" s="346" t="s">
        <v>107</v>
      </c>
      <c r="F40" s="180" t="s">
        <v>338</v>
      </c>
      <c r="G40" s="226" t="s">
        <v>323</v>
      </c>
      <c r="H40" s="227"/>
      <c r="I40" s="228"/>
      <c r="J40" s="229"/>
      <c r="K40" s="182"/>
      <c r="L40" s="229"/>
      <c r="M40" s="230" t="s">
        <v>323</v>
      </c>
      <c r="N40" s="190"/>
      <c r="O40" s="366" t="s">
        <v>323</v>
      </c>
      <c r="P40" s="191"/>
      <c r="Q40" s="193" t="s">
        <v>339</v>
      </c>
      <c r="R40" s="194" t="s">
        <v>320</v>
      </c>
      <c r="S40" s="180"/>
    </row>
    <row r="41" spans="2:19" ht="21.75" customHeight="1">
      <c r="B41" s="176" t="s">
        <v>340</v>
      </c>
      <c r="C41" s="253" t="s">
        <v>61</v>
      </c>
      <c r="D41" s="252" t="s">
        <v>180</v>
      </c>
      <c r="E41" s="179" t="s">
        <v>153</v>
      </c>
      <c r="F41" s="180"/>
      <c r="G41" s="184" t="s">
        <v>274</v>
      </c>
      <c r="H41" s="227"/>
      <c r="I41" s="228"/>
      <c r="J41" s="229"/>
      <c r="K41" s="182"/>
      <c r="L41" s="229"/>
      <c r="M41" s="230" t="s">
        <v>323</v>
      </c>
      <c r="N41" s="190"/>
      <c r="O41" s="221" t="s">
        <v>323</v>
      </c>
      <c r="P41" s="222"/>
      <c r="Q41" s="193"/>
      <c r="R41" s="194" t="s">
        <v>320</v>
      </c>
      <c r="S41" s="220"/>
    </row>
    <row r="42" spans="2:19" ht="21.75" customHeight="1">
      <c r="B42" s="176" t="s">
        <v>341</v>
      </c>
      <c r="C42" s="177" t="s">
        <v>62</v>
      </c>
      <c r="D42" s="252" t="s">
        <v>63</v>
      </c>
      <c r="E42" s="179" t="s">
        <v>107</v>
      </c>
      <c r="F42" s="180" t="s">
        <v>342</v>
      </c>
      <c r="G42" s="226" t="s">
        <v>274</v>
      </c>
      <c r="H42" s="227"/>
      <c r="I42" s="228"/>
      <c r="J42" s="632" t="s">
        <v>343</v>
      </c>
      <c r="K42" s="633"/>
      <c r="L42" s="633"/>
      <c r="M42" s="634"/>
      <c r="N42" s="247" t="s">
        <v>276</v>
      </c>
      <c r="O42" s="221"/>
      <c r="P42" s="222"/>
      <c r="Q42" s="193"/>
      <c r="R42" s="194" t="s">
        <v>320</v>
      </c>
      <c r="S42" s="180"/>
    </row>
    <row r="43" spans="2:19" s="347" customFormat="1" ht="21.75" customHeight="1" thickBot="1">
      <c r="B43" s="254" t="s">
        <v>344</v>
      </c>
      <c r="C43" s="255" t="s">
        <v>90</v>
      </c>
      <c r="D43" s="347" t="s">
        <v>64</v>
      </c>
      <c r="E43" s="348" t="s">
        <v>153</v>
      </c>
      <c r="F43" s="349" t="s">
        <v>345</v>
      </c>
      <c r="G43" s="389" t="s">
        <v>274</v>
      </c>
      <c r="H43" s="385"/>
      <c r="I43" s="386"/>
      <c r="J43" s="387"/>
      <c r="K43" s="350"/>
      <c r="L43" s="387"/>
      <c r="M43" s="388" t="s">
        <v>323</v>
      </c>
      <c r="N43" s="362"/>
      <c r="O43" s="258"/>
      <c r="P43" s="368" t="s">
        <v>276</v>
      </c>
      <c r="Q43" s="369"/>
      <c r="R43" s="370" t="s">
        <v>320</v>
      </c>
      <c r="S43" s="371"/>
    </row>
    <row r="44" spans="2:19" s="372" customFormat="1" ht="21.75" customHeight="1" thickBot="1">
      <c r="B44" s="262" t="s">
        <v>346</v>
      </c>
      <c r="C44" s="263" t="s">
        <v>67</v>
      </c>
      <c r="D44" s="372" t="s">
        <v>68</v>
      </c>
      <c r="E44" s="373" t="s">
        <v>107</v>
      </c>
      <c r="F44" s="390" t="s">
        <v>347</v>
      </c>
      <c r="G44" s="378"/>
      <c r="H44" s="391" t="s">
        <v>323</v>
      </c>
      <c r="I44" s="392"/>
      <c r="J44" s="393"/>
      <c r="K44" s="376"/>
      <c r="L44" s="393" t="s">
        <v>323</v>
      </c>
      <c r="M44" s="379"/>
      <c r="N44" s="394"/>
      <c r="O44" s="271" t="s">
        <v>276</v>
      </c>
      <c r="P44" s="380"/>
      <c r="Q44" s="395"/>
      <c r="R44" s="396" t="s">
        <v>320</v>
      </c>
      <c r="S44" s="374"/>
    </row>
    <row r="45" spans="2:19" ht="21.75" customHeight="1">
      <c r="B45" s="247" t="s">
        <v>348</v>
      </c>
      <c r="C45" s="218" t="s">
        <v>69</v>
      </c>
      <c r="D45" s="178" t="s">
        <v>70</v>
      </c>
      <c r="E45" s="346" t="s">
        <v>107</v>
      </c>
      <c r="F45" s="180"/>
      <c r="G45" s="184" t="s">
        <v>276</v>
      </c>
      <c r="H45" s="227"/>
      <c r="I45" s="228"/>
      <c r="J45" s="229"/>
      <c r="K45" s="182"/>
      <c r="L45" s="229" t="s">
        <v>276</v>
      </c>
      <c r="M45" s="230"/>
      <c r="N45" s="190"/>
      <c r="O45" s="366"/>
      <c r="P45" s="191" t="s">
        <v>282</v>
      </c>
      <c r="Q45" s="242"/>
      <c r="R45" s="243" t="s">
        <v>320</v>
      </c>
      <c r="S45" s="245"/>
    </row>
    <row r="46" spans="2:19" s="347" customFormat="1" ht="21.75" customHeight="1" thickBot="1">
      <c r="B46" s="254" t="s">
        <v>349</v>
      </c>
      <c r="C46" s="255" t="s">
        <v>71</v>
      </c>
      <c r="D46" s="406" t="s">
        <v>72</v>
      </c>
      <c r="E46" s="348" t="s">
        <v>153</v>
      </c>
      <c r="F46" s="349" t="s">
        <v>350</v>
      </c>
      <c r="G46" s="389" t="s">
        <v>276</v>
      </c>
      <c r="H46" s="385"/>
      <c r="I46" s="386"/>
      <c r="J46" s="387"/>
      <c r="K46" s="350"/>
      <c r="L46" s="387"/>
      <c r="M46" s="388" t="s">
        <v>323</v>
      </c>
      <c r="N46" s="407"/>
      <c r="O46" s="258" t="s">
        <v>323</v>
      </c>
      <c r="P46" s="368"/>
      <c r="Q46" s="364" t="s">
        <v>121</v>
      </c>
      <c r="R46" s="365" t="s">
        <v>320</v>
      </c>
      <c r="S46" s="349"/>
    </row>
    <row r="47" spans="2:19" s="241" customFormat="1" ht="21.75" thickBot="1">
      <c r="B47" s="247" t="s">
        <v>351</v>
      </c>
      <c r="C47" s="218" t="s">
        <v>73</v>
      </c>
      <c r="D47" s="397" t="s">
        <v>147</v>
      </c>
      <c r="E47" s="346" t="s">
        <v>107</v>
      </c>
      <c r="F47" s="398"/>
      <c r="G47" s="399"/>
      <c r="H47" s="400"/>
      <c r="I47" s="401" t="s">
        <v>352</v>
      </c>
      <c r="J47" s="402"/>
      <c r="K47" s="400"/>
      <c r="L47" s="402" t="s">
        <v>352</v>
      </c>
      <c r="M47" s="403"/>
      <c r="N47" s="404"/>
      <c r="O47" s="405" t="s">
        <v>352</v>
      </c>
      <c r="P47" s="250"/>
      <c r="Q47" s="240"/>
      <c r="R47" s="194" t="s">
        <v>320</v>
      </c>
      <c r="S47" s="232"/>
    </row>
    <row r="48" spans="2:19" ht="21.75" customHeight="1" thickBot="1">
      <c r="B48" s="254" t="s">
        <v>353</v>
      </c>
      <c r="C48" s="255" t="s">
        <v>65</v>
      </c>
      <c r="D48" s="255" t="s">
        <v>66</v>
      </c>
      <c r="E48" s="256" t="s">
        <v>107</v>
      </c>
      <c r="F48" s="635" t="s">
        <v>354</v>
      </c>
      <c r="G48" s="636"/>
      <c r="H48" s="636"/>
      <c r="I48" s="636"/>
      <c r="J48" s="636"/>
      <c r="K48" s="636"/>
      <c r="L48" s="636"/>
      <c r="M48" s="637"/>
      <c r="N48" s="257" t="s">
        <v>276</v>
      </c>
      <c r="O48" s="258" t="s">
        <v>282</v>
      </c>
      <c r="P48" s="258"/>
      <c r="Q48" s="259"/>
      <c r="R48" s="259" t="s">
        <v>320</v>
      </c>
      <c r="S48" s="260"/>
    </row>
    <row r="49" spans="2:19" ht="21.75" customHeight="1" thickBot="1">
      <c r="B49" s="261"/>
      <c r="C49" s="619" t="s">
        <v>355</v>
      </c>
      <c r="D49" s="619"/>
      <c r="E49" s="620"/>
      <c r="F49" s="620"/>
      <c r="G49" s="620"/>
      <c r="H49" s="620"/>
      <c r="I49" s="620"/>
      <c r="J49" s="619"/>
      <c r="K49" s="619"/>
      <c r="L49" s="620"/>
      <c r="M49" s="620"/>
      <c r="N49" s="620"/>
      <c r="O49" s="620"/>
      <c r="P49" s="620"/>
      <c r="Q49" s="619"/>
      <c r="R49" s="619"/>
      <c r="S49" s="620"/>
    </row>
    <row r="50" spans="2:19" ht="21.75" customHeight="1" thickBot="1">
      <c r="B50" s="262" t="s">
        <v>356</v>
      </c>
      <c r="C50" s="263" t="s">
        <v>74</v>
      </c>
      <c r="D50" s="264" t="s">
        <v>75</v>
      </c>
      <c r="E50" s="265"/>
      <c r="F50" s="266" t="s">
        <v>357</v>
      </c>
      <c r="G50" s="267" t="s">
        <v>274</v>
      </c>
      <c r="H50" s="268"/>
      <c r="I50" s="268"/>
      <c r="J50" s="268"/>
      <c r="K50" s="269" t="s">
        <v>274</v>
      </c>
      <c r="L50" s="268"/>
      <c r="M50" s="270"/>
      <c r="N50" s="271" t="s">
        <v>276</v>
      </c>
      <c r="O50" s="271"/>
      <c r="P50" s="263"/>
      <c r="Q50" s="272" t="s">
        <v>109</v>
      </c>
      <c r="R50" s="273" t="s">
        <v>109</v>
      </c>
      <c r="S50" s="274" t="s">
        <v>358</v>
      </c>
    </row>
    <row r="51" spans="2:19" s="290" customFormat="1" ht="21.75" customHeight="1" thickBot="1">
      <c r="B51" s="275" t="s">
        <v>359</v>
      </c>
      <c r="C51" s="276" t="s">
        <v>76</v>
      </c>
      <c r="D51" s="277"/>
      <c r="E51" s="278"/>
      <c r="F51" s="279" t="s">
        <v>360</v>
      </c>
      <c r="G51" s="280"/>
      <c r="H51" s="281"/>
      <c r="I51" s="282" t="s">
        <v>352</v>
      </c>
      <c r="J51" s="283"/>
      <c r="K51" s="284"/>
      <c r="L51" s="283" t="s">
        <v>361</v>
      </c>
      <c r="M51" s="285"/>
      <c r="N51" s="286"/>
      <c r="O51" s="287"/>
      <c r="P51" s="288"/>
      <c r="Q51" s="289"/>
      <c r="R51" s="288"/>
      <c r="S51" s="275"/>
    </row>
    <row r="52" spans="2:19" s="241" customFormat="1" ht="21.75" thickBot="1">
      <c r="B52" s="155"/>
      <c r="C52" s="621" t="s">
        <v>362</v>
      </c>
      <c r="D52" s="622"/>
      <c r="E52" s="622"/>
      <c r="F52" s="622"/>
      <c r="G52" s="622"/>
      <c r="H52" s="622"/>
      <c r="I52" s="622"/>
      <c r="J52" s="622"/>
      <c r="K52" s="622"/>
      <c r="L52" s="622"/>
      <c r="M52" s="622"/>
      <c r="N52" s="622"/>
      <c r="O52" s="622"/>
      <c r="P52" s="622"/>
      <c r="Q52" s="622"/>
      <c r="R52" s="622"/>
      <c r="S52" s="623"/>
    </row>
    <row r="53" spans="2:19" s="241" customFormat="1" ht="21.75" customHeight="1">
      <c r="B53" s="291" t="s">
        <v>196</v>
      </c>
      <c r="C53" s="292" t="s">
        <v>77</v>
      </c>
      <c r="D53" s="293"/>
      <c r="E53" s="294"/>
      <c r="F53" s="295"/>
      <c r="G53" s="296"/>
      <c r="H53" s="297"/>
      <c r="I53" s="298"/>
      <c r="J53" s="299"/>
      <c r="K53" s="300"/>
      <c r="L53" s="299"/>
      <c r="M53" s="301"/>
      <c r="N53" s="302"/>
      <c r="O53" s="303"/>
      <c r="P53" s="304"/>
      <c r="Q53" s="305"/>
      <c r="R53" s="301"/>
      <c r="S53" s="306"/>
    </row>
    <row r="54" spans="2:19" s="290" customFormat="1" ht="21.75" customHeight="1">
      <c r="B54" s="307" t="s">
        <v>201</v>
      </c>
      <c r="C54" s="308" t="s">
        <v>78</v>
      </c>
      <c r="D54" s="309"/>
      <c r="E54" s="310" t="s">
        <v>363</v>
      </c>
      <c r="F54" s="311"/>
      <c r="G54" s="312" t="s">
        <v>274</v>
      </c>
      <c r="H54" s="313"/>
      <c r="I54" s="314"/>
      <c r="J54" s="315"/>
      <c r="K54" s="316"/>
      <c r="L54" s="315"/>
      <c r="M54" s="317" t="s">
        <v>364</v>
      </c>
      <c r="N54" s="318"/>
      <c r="O54" s="319"/>
      <c r="P54" s="320"/>
      <c r="Q54" s="321"/>
      <c r="R54" s="317"/>
      <c r="S54" s="322"/>
    </row>
    <row r="55" spans="2:19" s="290" customFormat="1" ht="21.75" customHeight="1" thickBot="1">
      <c r="B55" s="307" t="s">
        <v>204</v>
      </c>
      <c r="C55" s="308" t="s">
        <v>79</v>
      </c>
      <c r="D55" s="309"/>
      <c r="E55" s="323" t="s">
        <v>365</v>
      </c>
      <c r="F55" s="324"/>
      <c r="G55" s="325"/>
      <c r="H55" s="313"/>
      <c r="I55" s="314"/>
      <c r="J55" s="315"/>
      <c r="K55" s="316"/>
      <c r="L55" s="325" t="s">
        <v>366</v>
      </c>
      <c r="M55" s="317"/>
      <c r="N55" s="318"/>
      <c r="O55" s="319"/>
      <c r="P55" s="320"/>
      <c r="Q55" s="321"/>
      <c r="R55" s="317"/>
      <c r="S55" s="322"/>
    </row>
    <row r="56" spans="2:19" s="290" customFormat="1" ht="21.75" customHeight="1" thickBot="1">
      <c r="B56" s="307" t="s">
        <v>207</v>
      </c>
      <c r="C56" s="308" t="s">
        <v>80</v>
      </c>
      <c r="D56" s="309"/>
      <c r="E56" s="326" t="s">
        <v>360</v>
      </c>
      <c r="F56" s="324"/>
      <c r="G56" s="325"/>
      <c r="H56" s="313"/>
      <c r="I56" s="314" t="s">
        <v>352</v>
      </c>
      <c r="J56" s="315"/>
      <c r="K56" s="316"/>
      <c r="L56" s="325" t="s">
        <v>366</v>
      </c>
      <c r="M56" s="317"/>
      <c r="N56" s="318"/>
      <c r="O56" s="319"/>
      <c r="P56" s="320"/>
      <c r="Q56" s="321"/>
      <c r="R56" s="317"/>
      <c r="S56" s="322"/>
    </row>
    <row r="57" spans="2:19" s="290" customFormat="1" ht="21.75" customHeight="1" thickBot="1">
      <c r="B57" s="307" t="s">
        <v>212</v>
      </c>
      <c r="C57" s="308" t="s">
        <v>81</v>
      </c>
      <c r="D57" s="309"/>
      <c r="E57" s="323" t="s">
        <v>365</v>
      </c>
      <c r="F57" s="324"/>
      <c r="G57" s="325"/>
      <c r="H57" s="313"/>
      <c r="I57" s="314"/>
      <c r="J57" s="315"/>
      <c r="K57" s="316"/>
      <c r="L57" s="315"/>
      <c r="M57" s="317" t="s">
        <v>367</v>
      </c>
      <c r="N57" s="318"/>
      <c r="O57" s="319"/>
      <c r="P57" s="320"/>
      <c r="Q57" s="321"/>
      <c r="R57" s="317"/>
      <c r="S57" s="322"/>
    </row>
    <row r="58" spans="2:19" s="290" customFormat="1" ht="21.75" customHeight="1" thickBot="1">
      <c r="B58" s="307" t="s">
        <v>216</v>
      </c>
      <c r="C58" s="308" t="s">
        <v>82</v>
      </c>
      <c r="D58" s="309"/>
      <c r="E58" s="323" t="s">
        <v>368</v>
      </c>
      <c r="F58" s="324"/>
      <c r="G58" s="325"/>
      <c r="H58" s="313"/>
      <c r="I58" s="314"/>
      <c r="J58" s="315"/>
      <c r="K58" s="316"/>
      <c r="L58" s="327" t="s">
        <v>361</v>
      </c>
      <c r="M58" s="317"/>
      <c r="N58" s="318"/>
      <c r="O58" s="319"/>
      <c r="P58" s="320"/>
      <c r="Q58" s="321"/>
      <c r="R58" s="317"/>
      <c r="S58" s="322"/>
    </row>
    <row r="59" spans="2:19" s="290" customFormat="1" ht="21.75" customHeight="1">
      <c r="B59" s="307" t="s">
        <v>213</v>
      </c>
      <c r="C59" s="308" t="s">
        <v>83</v>
      </c>
      <c r="D59" s="309"/>
      <c r="E59" s="323" t="s">
        <v>369</v>
      </c>
      <c r="F59" s="324" t="s">
        <v>370</v>
      </c>
      <c r="G59" s="325"/>
      <c r="H59" s="313"/>
      <c r="I59" s="314"/>
      <c r="J59" s="315"/>
      <c r="K59" s="316"/>
      <c r="L59" s="315"/>
      <c r="M59" s="317" t="s">
        <v>367</v>
      </c>
      <c r="N59" s="318"/>
      <c r="O59" s="319"/>
      <c r="P59" s="320"/>
      <c r="Q59" s="321"/>
      <c r="R59" s="317"/>
      <c r="S59" s="322"/>
    </row>
    <row r="60" spans="2:19" s="290" customFormat="1" ht="21.75" customHeight="1">
      <c r="B60" s="307" t="s">
        <v>225</v>
      </c>
      <c r="C60" s="308" t="s">
        <v>91</v>
      </c>
      <c r="D60" s="309"/>
      <c r="E60" s="323" t="s">
        <v>371</v>
      </c>
      <c r="F60" s="324"/>
      <c r="G60" s="325"/>
      <c r="H60" s="313" t="s">
        <v>352</v>
      </c>
      <c r="I60" s="314"/>
      <c r="J60" s="315" t="s">
        <v>352</v>
      </c>
      <c r="K60" s="316"/>
      <c r="L60" s="315"/>
      <c r="M60" s="317"/>
      <c r="N60" s="318"/>
      <c r="O60" s="319"/>
      <c r="P60" s="320"/>
      <c r="Q60" s="321"/>
      <c r="R60" s="317"/>
      <c r="S60" s="322"/>
    </row>
    <row r="61" spans="2:19" s="409" customFormat="1" ht="21.75" customHeight="1" thickBot="1">
      <c r="B61" s="328" t="s">
        <v>372</v>
      </c>
      <c r="C61" s="329" t="s">
        <v>84</v>
      </c>
      <c r="D61" s="330"/>
      <c r="E61" s="331"/>
      <c r="F61" s="332"/>
      <c r="G61" s="333" t="s">
        <v>352</v>
      </c>
      <c r="H61" s="334"/>
      <c r="I61" s="335"/>
      <c r="J61" s="336"/>
      <c r="K61" s="337"/>
      <c r="L61" s="336"/>
      <c r="M61" s="338" t="s">
        <v>367</v>
      </c>
      <c r="N61" s="339"/>
      <c r="O61" s="340"/>
      <c r="P61" s="341"/>
      <c r="Q61" s="342"/>
      <c r="R61" s="338"/>
      <c r="S61" s="343"/>
    </row>
    <row r="62" spans="2:19" ht="23.25" thickBot="1">
      <c r="B62" s="408" t="s">
        <v>92</v>
      </c>
      <c r="C62" s="11" t="s">
        <v>93</v>
      </c>
      <c r="D62" s="12" t="s">
        <v>94</v>
      </c>
    </row>
  </sheetData>
  <autoFilter ref="C1:C61"/>
  <mergeCells count="30">
    <mergeCell ref="N7:N11"/>
    <mergeCell ref="O7:P7"/>
    <mergeCell ref="Q8:Q11"/>
    <mergeCell ref="R8:R11"/>
    <mergeCell ref="C1:S1"/>
    <mergeCell ref="C2:S2"/>
    <mergeCell ref="C3:S3"/>
    <mergeCell ref="C4:S4"/>
    <mergeCell ref="C5:D9"/>
    <mergeCell ref="F5:F11"/>
    <mergeCell ref="G5:H5"/>
    <mergeCell ref="J5:M5"/>
    <mergeCell ref="N5:P5"/>
    <mergeCell ref="Q5:R7"/>
    <mergeCell ref="C49:I49"/>
    <mergeCell ref="J49:P49"/>
    <mergeCell ref="Q49:S49"/>
    <mergeCell ref="C52:S52"/>
    <mergeCell ref="O9:O11"/>
    <mergeCell ref="P9:P11"/>
    <mergeCell ref="C10:C11"/>
    <mergeCell ref="D10:D11"/>
    <mergeCell ref="J42:M42"/>
    <mergeCell ref="F48:M48"/>
    <mergeCell ref="S5:S11"/>
    <mergeCell ref="G6:H7"/>
    <mergeCell ref="J6:M6"/>
    <mergeCell ref="N6:P6"/>
    <mergeCell ref="J7:K7"/>
    <mergeCell ref="L7:M7"/>
  </mergeCells>
  <pageMargins left="0.59055118110236227" right="0" top="0.78740157480314965" bottom="0" header="0.31496062992125984" footer="0.11811023622047245"/>
  <pageSetup paperSize="8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77" zoomScaleNormal="77" workbookViewId="0">
      <selection activeCell="G12" sqref="G12"/>
    </sheetView>
  </sheetViews>
  <sheetFormatPr defaultRowHeight="22.5"/>
  <cols>
    <col min="1" max="1" width="4" style="437" customWidth="1"/>
    <col min="2" max="2" width="54.7109375" style="435" bestFit="1" customWidth="1"/>
    <col min="3" max="3" width="22.5703125" style="435" customWidth="1"/>
    <col min="4" max="4" width="34.7109375" style="435" customWidth="1"/>
    <col min="5" max="5" width="58" style="435" bestFit="1" customWidth="1"/>
    <col min="6" max="6" width="5.7109375" style="435" customWidth="1"/>
    <col min="7" max="256" width="9" style="435"/>
    <col min="257" max="257" width="4" style="435" customWidth="1"/>
    <col min="258" max="258" width="38.7109375" style="435" customWidth="1"/>
    <col min="259" max="260" width="20.7109375" style="435" customWidth="1"/>
    <col min="261" max="261" width="38.7109375" style="435" customWidth="1"/>
    <col min="262" max="262" width="5.7109375" style="435" customWidth="1"/>
    <col min="263" max="512" width="9" style="435"/>
    <col min="513" max="513" width="4" style="435" customWidth="1"/>
    <col min="514" max="514" width="38.7109375" style="435" customWidth="1"/>
    <col min="515" max="516" width="20.7109375" style="435" customWidth="1"/>
    <col min="517" max="517" width="38.7109375" style="435" customWidth="1"/>
    <col min="518" max="518" width="5.7109375" style="435" customWidth="1"/>
    <col min="519" max="768" width="9" style="435"/>
    <col min="769" max="769" width="4" style="435" customWidth="1"/>
    <col min="770" max="770" width="38.7109375" style="435" customWidth="1"/>
    <col min="771" max="772" width="20.7109375" style="435" customWidth="1"/>
    <col min="773" max="773" width="38.7109375" style="435" customWidth="1"/>
    <col min="774" max="774" width="5.7109375" style="435" customWidth="1"/>
    <col min="775" max="1024" width="9" style="435"/>
    <col min="1025" max="1025" width="4" style="435" customWidth="1"/>
    <col min="1026" max="1026" width="38.7109375" style="435" customWidth="1"/>
    <col min="1027" max="1028" width="20.7109375" style="435" customWidth="1"/>
    <col min="1029" max="1029" width="38.7109375" style="435" customWidth="1"/>
    <col min="1030" max="1030" width="5.7109375" style="435" customWidth="1"/>
    <col min="1031" max="1280" width="9" style="435"/>
    <col min="1281" max="1281" width="4" style="435" customWidth="1"/>
    <col min="1282" max="1282" width="38.7109375" style="435" customWidth="1"/>
    <col min="1283" max="1284" width="20.7109375" style="435" customWidth="1"/>
    <col min="1285" max="1285" width="38.7109375" style="435" customWidth="1"/>
    <col min="1286" max="1286" width="5.7109375" style="435" customWidth="1"/>
    <col min="1287" max="1536" width="9" style="435"/>
    <col min="1537" max="1537" width="4" style="435" customWidth="1"/>
    <col min="1538" max="1538" width="38.7109375" style="435" customWidth="1"/>
    <col min="1539" max="1540" width="20.7109375" style="435" customWidth="1"/>
    <col min="1541" max="1541" width="38.7109375" style="435" customWidth="1"/>
    <col min="1542" max="1542" width="5.7109375" style="435" customWidth="1"/>
    <col min="1543" max="1792" width="9" style="435"/>
    <col min="1793" max="1793" width="4" style="435" customWidth="1"/>
    <col min="1794" max="1794" width="38.7109375" style="435" customWidth="1"/>
    <col min="1795" max="1796" width="20.7109375" style="435" customWidth="1"/>
    <col min="1797" max="1797" width="38.7109375" style="435" customWidth="1"/>
    <col min="1798" max="1798" width="5.7109375" style="435" customWidth="1"/>
    <col min="1799" max="2048" width="9" style="435"/>
    <col min="2049" max="2049" width="4" style="435" customWidth="1"/>
    <col min="2050" max="2050" width="38.7109375" style="435" customWidth="1"/>
    <col min="2051" max="2052" width="20.7109375" style="435" customWidth="1"/>
    <col min="2053" max="2053" width="38.7109375" style="435" customWidth="1"/>
    <col min="2054" max="2054" width="5.7109375" style="435" customWidth="1"/>
    <col min="2055" max="2304" width="9" style="435"/>
    <col min="2305" max="2305" width="4" style="435" customWidth="1"/>
    <col min="2306" max="2306" width="38.7109375" style="435" customWidth="1"/>
    <col min="2307" max="2308" width="20.7109375" style="435" customWidth="1"/>
    <col min="2309" max="2309" width="38.7109375" style="435" customWidth="1"/>
    <col min="2310" max="2310" width="5.7109375" style="435" customWidth="1"/>
    <col min="2311" max="2560" width="9" style="435"/>
    <col min="2561" max="2561" width="4" style="435" customWidth="1"/>
    <col min="2562" max="2562" width="38.7109375" style="435" customWidth="1"/>
    <col min="2563" max="2564" width="20.7109375" style="435" customWidth="1"/>
    <col min="2565" max="2565" width="38.7109375" style="435" customWidth="1"/>
    <col min="2566" max="2566" width="5.7109375" style="435" customWidth="1"/>
    <col min="2567" max="2816" width="9" style="435"/>
    <col min="2817" max="2817" width="4" style="435" customWidth="1"/>
    <col min="2818" max="2818" width="38.7109375" style="435" customWidth="1"/>
    <col min="2819" max="2820" width="20.7109375" style="435" customWidth="1"/>
    <col min="2821" max="2821" width="38.7109375" style="435" customWidth="1"/>
    <col min="2822" max="2822" width="5.7109375" style="435" customWidth="1"/>
    <col min="2823" max="3072" width="9" style="435"/>
    <col min="3073" max="3073" width="4" style="435" customWidth="1"/>
    <col min="3074" max="3074" width="38.7109375" style="435" customWidth="1"/>
    <col min="3075" max="3076" width="20.7109375" style="435" customWidth="1"/>
    <col min="3077" max="3077" width="38.7109375" style="435" customWidth="1"/>
    <col min="3078" max="3078" width="5.7109375" style="435" customWidth="1"/>
    <col min="3079" max="3328" width="9" style="435"/>
    <col min="3329" max="3329" width="4" style="435" customWidth="1"/>
    <col min="3330" max="3330" width="38.7109375" style="435" customWidth="1"/>
    <col min="3331" max="3332" width="20.7109375" style="435" customWidth="1"/>
    <col min="3333" max="3333" width="38.7109375" style="435" customWidth="1"/>
    <col min="3334" max="3334" width="5.7109375" style="435" customWidth="1"/>
    <col min="3335" max="3584" width="9" style="435"/>
    <col min="3585" max="3585" width="4" style="435" customWidth="1"/>
    <col min="3586" max="3586" width="38.7109375" style="435" customWidth="1"/>
    <col min="3587" max="3588" width="20.7109375" style="435" customWidth="1"/>
    <col min="3589" max="3589" width="38.7109375" style="435" customWidth="1"/>
    <col min="3590" max="3590" width="5.7109375" style="435" customWidth="1"/>
    <col min="3591" max="3840" width="9" style="435"/>
    <col min="3841" max="3841" width="4" style="435" customWidth="1"/>
    <col min="3842" max="3842" width="38.7109375" style="435" customWidth="1"/>
    <col min="3843" max="3844" width="20.7109375" style="435" customWidth="1"/>
    <col min="3845" max="3845" width="38.7109375" style="435" customWidth="1"/>
    <col min="3846" max="3846" width="5.7109375" style="435" customWidth="1"/>
    <col min="3847" max="4096" width="9" style="435"/>
    <col min="4097" max="4097" width="4" style="435" customWidth="1"/>
    <col min="4098" max="4098" width="38.7109375" style="435" customWidth="1"/>
    <col min="4099" max="4100" width="20.7109375" style="435" customWidth="1"/>
    <col min="4101" max="4101" width="38.7109375" style="435" customWidth="1"/>
    <col min="4102" max="4102" width="5.7109375" style="435" customWidth="1"/>
    <col min="4103" max="4352" width="9" style="435"/>
    <col min="4353" max="4353" width="4" style="435" customWidth="1"/>
    <col min="4354" max="4354" width="38.7109375" style="435" customWidth="1"/>
    <col min="4355" max="4356" width="20.7109375" style="435" customWidth="1"/>
    <col min="4357" max="4357" width="38.7109375" style="435" customWidth="1"/>
    <col min="4358" max="4358" width="5.7109375" style="435" customWidth="1"/>
    <col min="4359" max="4608" width="9" style="435"/>
    <col min="4609" max="4609" width="4" style="435" customWidth="1"/>
    <col min="4610" max="4610" width="38.7109375" style="435" customWidth="1"/>
    <col min="4611" max="4612" width="20.7109375" style="435" customWidth="1"/>
    <col min="4613" max="4613" width="38.7109375" style="435" customWidth="1"/>
    <col min="4614" max="4614" width="5.7109375" style="435" customWidth="1"/>
    <col min="4615" max="4864" width="9" style="435"/>
    <col min="4865" max="4865" width="4" style="435" customWidth="1"/>
    <col min="4866" max="4866" width="38.7109375" style="435" customWidth="1"/>
    <col min="4867" max="4868" width="20.7109375" style="435" customWidth="1"/>
    <col min="4869" max="4869" width="38.7109375" style="435" customWidth="1"/>
    <col min="4870" max="4870" width="5.7109375" style="435" customWidth="1"/>
    <col min="4871" max="5120" width="9" style="435"/>
    <col min="5121" max="5121" width="4" style="435" customWidth="1"/>
    <col min="5122" max="5122" width="38.7109375" style="435" customWidth="1"/>
    <col min="5123" max="5124" width="20.7109375" style="435" customWidth="1"/>
    <col min="5125" max="5125" width="38.7109375" style="435" customWidth="1"/>
    <col min="5126" max="5126" width="5.7109375" style="435" customWidth="1"/>
    <col min="5127" max="5376" width="9" style="435"/>
    <col min="5377" max="5377" width="4" style="435" customWidth="1"/>
    <col min="5378" max="5378" width="38.7109375" style="435" customWidth="1"/>
    <col min="5379" max="5380" width="20.7109375" style="435" customWidth="1"/>
    <col min="5381" max="5381" width="38.7109375" style="435" customWidth="1"/>
    <col min="5382" max="5382" width="5.7109375" style="435" customWidth="1"/>
    <col min="5383" max="5632" width="9" style="435"/>
    <col min="5633" max="5633" width="4" style="435" customWidth="1"/>
    <col min="5634" max="5634" width="38.7109375" style="435" customWidth="1"/>
    <col min="5635" max="5636" width="20.7109375" style="435" customWidth="1"/>
    <col min="5637" max="5637" width="38.7109375" style="435" customWidth="1"/>
    <col min="5638" max="5638" width="5.7109375" style="435" customWidth="1"/>
    <col min="5639" max="5888" width="9" style="435"/>
    <col min="5889" max="5889" width="4" style="435" customWidth="1"/>
    <col min="5890" max="5890" width="38.7109375" style="435" customWidth="1"/>
    <col min="5891" max="5892" width="20.7109375" style="435" customWidth="1"/>
    <col min="5893" max="5893" width="38.7109375" style="435" customWidth="1"/>
    <col min="5894" max="5894" width="5.7109375" style="435" customWidth="1"/>
    <col min="5895" max="6144" width="9" style="435"/>
    <col min="6145" max="6145" width="4" style="435" customWidth="1"/>
    <col min="6146" max="6146" width="38.7109375" style="435" customWidth="1"/>
    <col min="6147" max="6148" width="20.7109375" style="435" customWidth="1"/>
    <col min="6149" max="6149" width="38.7109375" style="435" customWidth="1"/>
    <col min="6150" max="6150" width="5.7109375" style="435" customWidth="1"/>
    <col min="6151" max="6400" width="9" style="435"/>
    <col min="6401" max="6401" width="4" style="435" customWidth="1"/>
    <col min="6402" max="6402" width="38.7109375" style="435" customWidth="1"/>
    <col min="6403" max="6404" width="20.7109375" style="435" customWidth="1"/>
    <col min="6405" max="6405" width="38.7109375" style="435" customWidth="1"/>
    <col min="6406" max="6406" width="5.7109375" style="435" customWidth="1"/>
    <col min="6407" max="6656" width="9" style="435"/>
    <col min="6657" max="6657" width="4" style="435" customWidth="1"/>
    <col min="6658" max="6658" width="38.7109375" style="435" customWidth="1"/>
    <col min="6659" max="6660" width="20.7109375" style="435" customWidth="1"/>
    <col min="6661" max="6661" width="38.7109375" style="435" customWidth="1"/>
    <col min="6662" max="6662" width="5.7109375" style="435" customWidth="1"/>
    <col min="6663" max="6912" width="9" style="435"/>
    <col min="6913" max="6913" width="4" style="435" customWidth="1"/>
    <col min="6914" max="6914" width="38.7109375" style="435" customWidth="1"/>
    <col min="6915" max="6916" width="20.7109375" style="435" customWidth="1"/>
    <col min="6917" max="6917" width="38.7109375" style="435" customWidth="1"/>
    <col min="6918" max="6918" width="5.7109375" style="435" customWidth="1"/>
    <col min="6919" max="7168" width="9" style="435"/>
    <col min="7169" max="7169" width="4" style="435" customWidth="1"/>
    <col min="7170" max="7170" width="38.7109375" style="435" customWidth="1"/>
    <col min="7171" max="7172" width="20.7109375" style="435" customWidth="1"/>
    <col min="7173" max="7173" width="38.7109375" style="435" customWidth="1"/>
    <col min="7174" max="7174" width="5.7109375" style="435" customWidth="1"/>
    <col min="7175" max="7424" width="9" style="435"/>
    <col min="7425" max="7425" width="4" style="435" customWidth="1"/>
    <col min="7426" max="7426" width="38.7109375" style="435" customWidth="1"/>
    <col min="7427" max="7428" width="20.7109375" style="435" customWidth="1"/>
    <col min="7429" max="7429" width="38.7109375" style="435" customWidth="1"/>
    <col min="7430" max="7430" width="5.7109375" style="435" customWidth="1"/>
    <col min="7431" max="7680" width="9" style="435"/>
    <col min="7681" max="7681" width="4" style="435" customWidth="1"/>
    <col min="7682" max="7682" width="38.7109375" style="435" customWidth="1"/>
    <col min="7683" max="7684" width="20.7109375" style="435" customWidth="1"/>
    <col min="7685" max="7685" width="38.7109375" style="435" customWidth="1"/>
    <col min="7686" max="7686" width="5.7109375" style="435" customWidth="1"/>
    <col min="7687" max="7936" width="9" style="435"/>
    <col min="7937" max="7937" width="4" style="435" customWidth="1"/>
    <col min="7938" max="7938" width="38.7109375" style="435" customWidth="1"/>
    <col min="7939" max="7940" width="20.7109375" style="435" customWidth="1"/>
    <col min="7941" max="7941" width="38.7109375" style="435" customWidth="1"/>
    <col min="7942" max="7942" width="5.7109375" style="435" customWidth="1"/>
    <col min="7943" max="8192" width="9" style="435"/>
    <col min="8193" max="8193" width="4" style="435" customWidth="1"/>
    <col min="8194" max="8194" width="38.7109375" style="435" customWidth="1"/>
    <col min="8195" max="8196" width="20.7109375" style="435" customWidth="1"/>
    <col min="8197" max="8197" width="38.7109375" style="435" customWidth="1"/>
    <col min="8198" max="8198" width="5.7109375" style="435" customWidth="1"/>
    <col min="8199" max="8448" width="9" style="435"/>
    <col min="8449" max="8449" width="4" style="435" customWidth="1"/>
    <col min="8450" max="8450" width="38.7109375" style="435" customWidth="1"/>
    <col min="8451" max="8452" width="20.7109375" style="435" customWidth="1"/>
    <col min="8453" max="8453" width="38.7109375" style="435" customWidth="1"/>
    <col min="8454" max="8454" width="5.7109375" style="435" customWidth="1"/>
    <col min="8455" max="8704" width="9" style="435"/>
    <col min="8705" max="8705" width="4" style="435" customWidth="1"/>
    <col min="8706" max="8706" width="38.7109375" style="435" customWidth="1"/>
    <col min="8707" max="8708" width="20.7109375" style="435" customWidth="1"/>
    <col min="8709" max="8709" width="38.7109375" style="435" customWidth="1"/>
    <col min="8710" max="8710" width="5.7109375" style="435" customWidth="1"/>
    <col min="8711" max="8960" width="9" style="435"/>
    <col min="8961" max="8961" width="4" style="435" customWidth="1"/>
    <col min="8962" max="8962" width="38.7109375" style="435" customWidth="1"/>
    <col min="8963" max="8964" width="20.7109375" style="435" customWidth="1"/>
    <col min="8965" max="8965" width="38.7109375" style="435" customWidth="1"/>
    <col min="8966" max="8966" width="5.7109375" style="435" customWidth="1"/>
    <col min="8967" max="9216" width="9" style="435"/>
    <col min="9217" max="9217" width="4" style="435" customWidth="1"/>
    <col min="9218" max="9218" width="38.7109375" style="435" customWidth="1"/>
    <col min="9219" max="9220" width="20.7109375" style="435" customWidth="1"/>
    <col min="9221" max="9221" width="38.7109375" style="435" customWidth="1"/>
    <col min="9222" max="9222" width="5.7109375" style="435" customWidth="1"/>
    <col min="9223" max="9472" width="9" style="435"/>
    <col min="9473" max="9473" width="4" style="435" customWidth="1"/>
    <col min="9474" max="9474" width="38.7109375" style="435" customWidth="1"/>
    <col min="9475" max="9476" width="20.7109375" style="435" customWidth="1"/>
    <col min="9477" max="9477" width="38.7109375" style="435" customWidth="1"/>
    <col min="9478" max="9478" width="5.7109375" style="435" customWidth="1"/>
    <col min="9479" max="9728" width="9" style="435"/>
    <col min="9729" max="9729" width="4" style="435" customWidth="1"/>
    <col min="9730" max="9730" width="38.7109375" style="435" customWidth="1"/>
    <col min="9731" max="9732" width="20.7109375" style="435" customWidth="1"/>
    <col min="9733" max="9733" width="38.7109375" style="435" customWidth="1"/>
    <col min="9734" max="9734" width="5.7109375" style="435" customWidth="1"/>
    <col min="9735" max="9984" width="9" style="435"/>
    <col min="9985" max="9985" width="4" style="435" customWidth="1"/>
    <col min="9986" max="9986" width="38.7109375" style="435" customWidth="1"/>
    <col min="9987" max="9988" width="20.7109375" style="435" customWidth="1"/>
    <col min="9989" max="9989" width="38.7109375" style="435" customWidth="1"/>
    <col min="9990" max="9990" width="5.7109375" style="435" customWidth="1"/>
    <col min="9991" max="10240" width="9" style="435"/>
    <col min="10241" max="10241" width="4" style="435" customWidth="1"/>
    <col min="10242" max="10242" width="38.7109375" style="435" customWidth="1"/>
    <col min="10243" max="10244" width="20.7109375" style="435" customWidth="1"/>
    <col min="10245" max="10245" width="38.7109375" style="435" customWidth="1"/>
    <col min="10246" max="10246" width="5.7109375" style="435" customWidth="1"/>
    <col min="10247" max="10496" width="9" style="435"/>
    <col min="10497" max="10497" width="4" style="435" customWidth="1"/>
    <col min="10498" max="10498" width="38.7109375" style="435" customWidth="1"/>
    <col min="10499" max="10500" width="20.7109375" style="435" customWidth="1"/>
    <col min="10501" max="10501" width="38.7109375" style="435" customWidth="1"/>
    <col min="10502" max="10502" width="5.7109375" style="435" customWidth="1"/>
    <col min="10503" max="10752" width="9" style="435"/>
    <col min="10753" max="10753" width="4" style="435" customWidth="1"/>
    <col min="10754" max="10754" width="38.7109375" style="435" customWidth="1"/>
    <col min="10755" max="10756" width="20.7109375" style="435" customWidth="1"/>
    <col min="10757" max="10757" width="38.7109375" style="435" customWidth="1"/>
    <col min="10758" max="10758" width="5.7109375" style="435" customWidth="1"/>
    <col min="10759" max="11008" width="9" style="435"/>
    <col min="11009" max="11009" width="4" style="435" customWidth="1"/>
    <col min="11010" max="11010" width="38.7109375" style="435" customWidth="1"/>
    <col min="11011" max="11012" width="20.7109375" style="435" customWidth="1"/>
    <col min="11013" max="11013" width="38.7109375" style="435" customWidth="1"/>
    <col min="11014" max="11014" width="5.7109375" style="435" customWidth="1"/>
    <col min="11015" max="11264" width="9" style="435"/>
    <col min="11265" max="11265" width="4" style="435" customWidth="1"/>
    <col min="11266" max="11266" width="38.7109375" style="435" customWidth="1"/>
    <col min="11267" max="11268" width="20.7109375" style="435" customWidth="1"/>
    <col min="11269" max="11269" width="38.7109375" style="435" customWidth="1"/>
    <col min="11270" max="11270" width="5.7109375" style="435" customWidth="1"/>
    <col min="11271" max="11520" width="9" style="435"/>
    <col min="11521" max="11521" width="4" style="435" customWidth="1"/>
    <col min="11522" max="11522" width="38.7109375" style="435" customWidth="1"/>
    <col min="11523" max="11524" width="20.7109375" style="435" customWidth="1"/>
    <col min="11525" max="11525" width="38.7109375" style="435" customWidth="1"/>
    <col min="11526" max="11526" width="5.7109375" style="435" customWidth="1"/>
    <col min="11527" max="11776" width="9" style="435"/>
    <col min="11777" max="11777" width="4" style="435" customWidth="1"/>
    <col min="11778" max="11778" width="38.7109375" style="435" customWidth="1"/>
    <col min="11779" max="11780" width="20.7109375" style="435" customWidth="1"/>
    <col min="11781" max="11781" width="38.7109375" style="435" customWidth="1"/>
    <col min="11782" max="11782" width="5.7109375" style="435" customWidth="1"/>
    <col min="11783" max="12032" width="9" style="435"/>
    <col min="12033" max="12033" width="4" style="435" customWidth="1"/>
    <col min="12034" max="12034" width="38.7109375" style="435" customWidth="1"/>
    <col min="12035" max="12036" width="20.7109375" style="435" customWidth="1"/>
    <col min="12037" max="12037" width="38.7109375" style="435" customWidth="1"/>
    <col min="12038" max="12038" width="5.7109375" style="435" customWidth="1"/>
    <col min="12039" max="12288" width="9" style="435"/>
    <col min="12289" max="12289" width="4" style="435" customWidth="1"/>
    <col min="12290" max="12290" width="38.7109375" style="435" customWidth="1"/>
    <col min="12291" max="12292" width="20.7109375" style="435" customWidth="1"/>
    <col min="12293" max="12293" width="38.7109375" style="435" customWidth="1"/>
    <col min="12294" max="12294" width="5.7109375" style="435" customWidth="1"/>
    <col min="12295" max="12544" width="9" style="435"/>
    <col min="12545" max="12545" width="4" style="435" customWidth="1"/>
    <col min="12546" max="12546" width="38.7109375" style="435" customWidth="1"/>
    <col min="12547" max="12548" width="20.7109375" style="435" customWidth="1"/>
    <col min="12549" max="12549" width="38.7109375" style="435" customWidth="1"/>
    <col min="12550" max="12550" width="5.7109375" style="435" customWidth="1"/>
    <col min="12551" max="12800" width="9" style="435"/>
    <col min="12801" max="12801" width="4" style="435" customWidth="1"/>
    <col min="12802" max="12802" width="38.7109375" style="435" customWidth="1"/>
    <col min="12803" max="12804" width="20.7109375" style="435" customWidth="1"/>
    <col min="12805" max="12805" width="38.7109375" style="435" customWidth="1"/>
    <col min="12806" max="12806" width="5.7109375" style="435" customWidth="1"/>
    <col min="12807" max="13056" width="9" style="435"/>
    <col min="13057" max="13057" width="4" style="435" customWidth="1"/>
    <col min="13058" max="13058" width="38.7109375" style="435" customWidth="1"/>
    <col min="13059" max="13060" width="20.7109375" style="435" customWidth="1"/>
    <col min="13061" max="13061" width="38.7109375" style="435" customWidth="1"/>
    <col min="13062" max="13062" width="5.7109375" style="435" customWidth="1"/>
    <col min="13063" max="13312" width="9" style="435"/>
    <col min="13313" max="13313" width="4" style="435" customWidth="1"/>
    <col min="13314" max="13314" width="38.7109375" style="435" customWidth="1"/>
    <col min="13315" max="13316" width="20.7109375" style="435" customWidth="1"/>
    <col min="13317" max="13317" width="38.7109375" style="435" customWidth="1"/>
    <col min="13318" max="13318" width="5.7109375" style="435" customWidth="1"/>
    <col min="13319" max="13568" width="9" style="435"/>
    <col min="13569" max="13569" width="4" style="435" customWidth="1"/>
    <col min="13570" max="13570" width="38.7109375" style="435" customWidth="1"/>
    <col min="13571" max="13572" width="20.7109375" style="435" customWidth="1"/>
    <col min="13573" max="13573" width="38.7109375" style="435" customWidth="1"/>
    <col min="13574" max="13574" width="5.7109375" style="435" customWidth="1"/>
    <col min="13575" max="13824" width="9" style="435"/>
    <col min="13825" max="13825" width="4" style="435" customWidth="1"/>
    <col min="13826" max="13826" width="38.7109375" style="435" customWidth="1"/>
    <col min="13827" max="13828" width="20.7109375" style="435" customWidth="1"/>
    <col min="13829" max="13829" width="38.7109375" style="435" customWidth="1"/>
    <col min="13830" max="13830" width="5.7109375" style="435" customWidth="1"/>
    <col min="13831" max="14080" width="9" style="435"/>
    <col min="14081" max="14081" width="4" style="435" customWidth="1"/>
    <col min="14082" max="14082" width="38.7109375" style="435" customWidth="1"/>
    <col min="14083" max="14084" width="20.7109375" style="435" customWidth="1"/>
    <col min="14085" max="14085" width="38.7109375" style="435" customWidth="1"/>
    <col min="14086" max="14086" width="5.7109375" style="435" customWidth="1"/>
    <col min="14087" max="14336" width="9" style="435"/>
    <col min="14337" max="14337" width="4" style="435" customWidth="1"/>
    <col min="14338" max="14338" width="38.7109375" style="435" customWidth="1"/>
    <col min="14339" max="14340" width="20.7109375" style="435" customWidth="1"/>
    <col min="14341" max="14341" width="38.7109375" style="435" customWidth="1"/>
    <col min="14342" max="14342" width="5.7109375" style="435" customWidth="1"/>
    <col min="14343" max="14592" width="9" style="435"/>
    <col min="14593" max="14593" width="4" style="435" customWidth="1"/>
    <col min="14594" max="14594" width="38.7109375" style="435" customWidth="1"/>
    <col min="14595" max="14596" width="20.7109375" style="435" customWidth="1"/>
    <col min="14597" max="14597" width="38.7109375" style="435" customWidth="1"/>
    <col min="14598" max="14598" width="5.7109375" style="435" customWidth="1"/>
    <col min="14599" max="14848" width="9" style="435"/>
    <col min="14849" max="14849" width="4" style="435" customWidth="1"/>
    <col min="14850" max="14850" width="38.7109375" style="435" customWidth="1"/>
    <col min="14851" max="14852" width="20.7109375" style="435" customWidth="1"/>
    <col min="14853" max="14853" width="38.7109375" style="435" customWidth="1"/>
    <col min="14854" max="14854" width="5.7109375" style="435" customWidth="1"/>
    <col min="14855" max="15104" width="9" style="435"/>
    <col min="15105" max="15105" width="4" style="435" customWidth="1"/>
    <col min="15106" max="15106" width="38.7109375" style="435" customWidth="1"/>
    <col min="15107" max="15108" width="20.7109375" style="435" customWidth="1"/>
    <col min="15109" max="15109" width="38.7109375" style="435" customWidth="1"/>
    <col min="15110" max="15110" width="5.7109375" style="435" customWidth="1"/>
    <col min="15111" max="15360" width="9" style="435"/>
    <col min="15361" max="15361" width="4" style="435" customWidth="1"/>
    <col min="15362" max="15362" width="38.7109375" style="435" customWidth="1"/>
    <col min="15363" max="15364" width="20.7109375" style="435" customWidth="1"/>
    <col min="15365" max="15365" width="38.7109375" style="435" customWidth="1"/>
    <col min="15366" max="15366" width="5.7109375" style="435" customWidth="1"/>
    <col min="15367" max="15616" width="9" style="435"/>
    <col min="15617" max="15617" width="4" style="435" customWidth="1"/>
    <col min="15618" max="15618" width="38.7109375" style="435" customWidth="1"/>
    <col min="15619" max="15620" width="20.7109375" style="435" customWidth="1"/>
    <col min="15621" max="15621" width="38.7109375" style="435" customWidth="1"/>
    <col min="15622" max="15622" width="5.7109375" style="435" customWidth="1"/>
    <col min="15623" max="15872" width="9" style="435"/>
    <col min="15873" max="15873" width="4" style="435" customWidth="1"/>
    <col min="15874" max="15874" width="38.7109375" style="435" customWidth="1"/>
    <col min="15875" max="15876" width="20.7109375" style="435" customWidth="1"/>
    <col min="15877" max="15877" width="38.7109375" style="435" customWidth="1"/>
    <col min="15878" max="15878" width="5.7109375" style="435" customWidth="1"/>
    <col min="15879" max="16128" width="9" style="435"/>
    <col min="16129" max="16129" width="4" style="435" customWidth="1"/>
    <col min="16130" max="16130" width="38.7109375" style="435" customWidth="1"/>
    <col min="16131" max="16132" width="20.7109375" style="435" customWidth="1"/>
    <col min="16133" max="16133" width="38.7109375" style="435" customWidth="1"/>
    <col min="16134" max="16134" width="5.7109375" style="435" customWidth="1"/>
    <col min="16135" max="16384" width="9" style="435"/>
  </cols>
  <sheetData>
    <row r="1" spans="1:7" ht="26.25">
      <c r="A1" s="434" t="s">
        <v>441</v>
      </c>
      <c r="C1" s="436" t="s">
        <v>404</v>
      </c>
      <c r="D1" s="435">
        <f>COUNTIF($B$7:$E$16,C1)</f>
        <v>3</v>
      </c>
      <c r="E1" s="436"/>
    </row>
    <row r="2" spans="1:7" ht="26.25">
      <c r="A2" s="434" t="s">
        <v>485</v>
      </c>
      <c r="C2" s="436" t="s">
        <v>405</v>
      </c>
      <c r="D2" s="435">
        <f>COUNTIF($B$7:$E$16,C2)</f>
        <v>1</v>
      </c>
      <c r="E2" s="436"/>
    </row>
    <row r="3" spans="1:7" ht="26.25">
      <c r="A3" s="434"/>
      <c r="C3" s="436" t="s">
        <v>486</v>
      </c>
      <c r="D3" s="435">
        <f>COUNTIF($B$8:$E$16,C3)</f>
        <v>5</v>
      </c>
      <c r="E3" s="436"/>
    </row>
    <row r="4" spans="1:7">
      <c r="C4" s="551"/>
      <c r="D4" s="552"/>
      <c r="E4" s="436"/>
    </row>
    <row r="5" spans="1:7" ht="24" thickBot="1">
      <c r="C5" s="549"/>
      <c r="D5" s="550"/>
      <c r="E5" s="440" t="s">
        <v>406</v>
      </c>
      <c r="F5" s="441">
        <f>SUM(D1:D4,F1:F4)</f>
        <v>9</v>
      </c>
    </row>
    <row r="6" spans="1:7" ht="23.25" thickTop="1">
      <c r="C6" s="436"/>
      <c r="E6" s="436"/>
    </row>
    <row r="8" spans="1:7" s="443" customFormat="1" ht="26.25">
      <c r="A8" s="442"/>
      <c r="B8" s="446" t="s">
        <v>487</v>
      </c>
      <c r="C8" s="447"/>
      <c r="D8" s="447"/>
      <c r="E8" s="448"/>
    </row>
    <row r="9" spans="1:7" s="443" customFormat="1" ht="26.25">
      <c r="A9" s="442"/>
      <c r="B9" s="729" t="str">
        <f>รายชื่อ!C8</f>
        <v>จอม CSE</v>
      </c>
      <c r="C9" s="730"/>
      <c r="D9" s="731"/>
      <c r="E9" s="732"/>
    </row>
    <row r="10" spans="1:7" s="445" customFormat="1" ht="20.25" customHeight="1">
      <c r="A10" s="444"/>
      <c r="B10" s="727" t="s">
        <v>404</v>
      </c>
      <c r="C10" s="728"/>
      <c r="D10" s="727" t="s">
        <v>405</v>
      </c>
      <c r="E10" s="728"/>
    </row>
    <row r="11" spans="1:7" s="443" customFormat="1" ht="26.25">
      <c r="A11" s="442"/>
      <c r="B11" s="450" t="str">
        <f>รายชื่อ!C7</f>
        <v>แอน CSE</v>
      </c>
      <c r="C11" s="729" t="str">
        <f>รายชื่อ!C6</f>
        <v>Ms. Saori Yuki</v>
      </c>
      <c r="D11" s="730"/>
      <c r="E11" s="450" t="str">
        <f>รายชื่อ!C2</f>
        <v>Mr. Yoshiaki Kawashima</v>
      </c>
    </row>
    <row r="12" spans="1:7" s="445" customFormat="1" ht="20.25" customHeight="1">
      <c r="A12" s="444"/>
      <c r="B12" s="449" t="s">
        <v>404</v>
      </c>
      <c r="C12" s="727" t="s">
        <v>486</v>
      </c>
      <c r="D12" s="728"/>
      <c r="E12" s="449" t="s">
        <v>486</v>
      </c>
      <c r="F12" s="586"/>
      <c r="G12" s="587"/>
    </row>
    <row r="13" spans="1:7" ht="26.25">
      <c r="B13" s="450" t="str">
        <f>รายชื่อ!C5</f>
        <v>Mr. Minami</v>
      </c>
      <c r="C13" s="729" t="str">
        <f>รายชื่อ!C4</f>
        <v>Mr. Kosuke Kamayama</v>
      </c>
      <c r="D13" s="730"/>
      <c r="E13" s="450" t="str">
        <f>รายชื่อ!C3</f>
        <v>Mr. Shotaro Iwamoto</v>
      </c>
    </row>
    <row r="14" spans="1:7">
      <c r="B14" s="449" t="s">
        <v>486</v>
      </c>
      <c r="C14" s="727" t="s">
        <v>486</v>
      </c>
      <c r="D14" s="728"/>
      <c r="E14" s="449" t="s">
        <v>486</v>
      </c>
    </row>
    <row r="15" spans="1:7" ht="26.25">
      <c r="B15" s="450"/>
      <c r="C15" s="729" t="str">
        <f>รายชื่อ!C9</f>
        <v>บอส KLC</v>
      </c>
      <c r="D15" s="730"/>
      <c r="E15" s="450"/>
    </row>
    <row r="16" spans="1:7">
      <c r="B16" s="449"/>
      <c r="C16" s="727" t="s">
        <v>404</v>
      </c>
      <c r="D16" s="728"/>
      <c r="E16" s="449"/>
    </row>
  </sheetData>
  <mergeCells count="10">
    <mergeCell ref="C13:D13"/>
    <mergeCell ref="C14:D14"/>
    <mergeCell ref="C15:D15"/>
    <mergeCell ref="C16:D16"/>
    <mergeCell ref="B9:C9"/>
    <mergeCell ref="D9:E9"/>
    <mergeCell ref="B10:C10"/>
    <mergeCell ref="D10:E10"/>
    <mergeCell ref="C11:D11"/>
    <mergeCell ref="C12:D12"/>
  </mergeCells>
  <pageMargins left="0.7" right="0.7" top="0.75" bottom="0.75" header="0.3" footer="0.3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view="pageBreakPreview" zoomScale="60" zoomScaleNormal="100" workbookViewId="0">
      <selection activeCell="A3" sqref="A3"/>
    </sheetView>
  </sheetViews>
  <sheetFormatPr defaultColWidth="9" defaultRowHeight="15.75"/>
  <cols>
    <col min="1" max="1" width="46.7109375" style="594" customWidth="1"/>
    <col min="2" max="2" width="2.5703125" style="594" customWidth="1"/>
    <col min="3" max="3" width="45.85546875" style="594" customWidth="1"/>
    <col min="4" max="4" width="4.85546875" style="594" customWidth="1"/>
    <col min="5" max="16384" width="9" style="594"/>
  </cols>
  <sheetData>
    <row r="1" spans="1:4" ht="6.75" customHeight="1" thickBot="1"/>
    <row r="2" spans="1:4" ht="35.1" customHeight="1" thickTop="1">
      <c r="A2" s="595"/>
      <c r="C2" s="595"/>
    </row>
    <row r="3" spans="1:4" s="597" customFormat="1" ht="30.75" customHeight="1">
      <c r="A3" s="596" t="str">
        <f>รายชื่อ!C2</f>
        <v>Mr. Yoshiaki Kawashima</v>
      </c>
      <c r="C3" s="596" t="str">
        <f>รายชื่อ!C2</f>
        <v>Mr. Yoshiaki Kawashima</v>
      </c>
    </row>
    <row r="4" spans="1:4" s="600" customFormat="1" ht="27" customHeight="1">
      <c r="A4" s="598" t="s">
        <v>486</v>
      </c>
      <c r="B4" s="599"/>
      <c r="C4" s="598" t="s">
        <v>486</v>
      </c>
      <c r="D4" s="599"/>
    </row>
    <row r="5" spans="1:4" s="600" customFormat="1" ht="27.95" customHeight="1">
      <c r="A5" s="737" t="s">
        <v>688</v>
      </c>
      <c r="B5" s="601"/>
      <c r="C5" s="737" t="s">
        <v>689</v>
      </c>
      <c r="D5" s="601"/>
    </row>
    <row r="6" spans="1:4" ht="27.95" customHeight="1" thickBot="1">
      <c r="A6" s="738"/>
      <c r="B6" s="601"/>
      <c r="C6" s="738"/>
      <c r="D6" s="601"/>
    </row>
    <row r="7" spans="1:4" ht="9" customHeight="1" thickTop="1" thickBot="1">
      <c r="A7" s="599"/>
      <c r="B7" s="599"/>
      <c r="C7" s="599"/>
      <c r="D7" s="599"/>
    </row>
    <row r="8" spans="1:4" ht="35.1" customHeight="1" thickTop="1">
      <c r="A8" s="602"/>
      <c r="B8" s="599"/>
      <c r="C8" s="602"/>
      <c r="D8" s="599"/>
    </row>
    <row r="9" spans="1:4" s="597" customFormat="1" ht="28.5" customHeight="1">
      <c r="A9" s="596" t="str">
        <f>รายชื่อ!C3</f>
        <v>Mr. Shotaro Iwamoto</v>
      </c>
      <c r="C9" s="596" t="str">
        <f>รายชื่อ!C3</f>
        <v>Mr. Shotaro Iwamoto</v>
      </c>
    </row>
    <row r="10" spans="1:4" s="600" customFormat="1" ht="27" customHeight="1">
      <c r="A10" s="598" t="s">
        <v>486</v>
      </c>
      <c r="B10" s="599"/>
      <c r="C10" s="598" t="s">
        <v>486</v>
      </c>
      <c r="D10" s="599"/>
    </row>
    <row r="11" spans="1:4" s="600" customFormat="1" ht="27.95" customHeight="1">
      <c r="A11" s="737" t="s">
        <v>729</v>
      </c>
      <c r="B11" s="601"/>
      <c r="C11" s="737" t="s">
        <v>729</v>
      </c>
      <c r="D11" s="601"/>
    </row>
    <row r="12" spans="1:4" ht="27.95" customHeight="1" thickBot="1">
      <c r="A12" s="738"/>
      <c r="B12" s="601"/>
      <c r="C12" s="738"/>
      <c r="D12" s="601"/>
    </row>
    <row r="13" spans="1:4" ht="13.5" customHeight="1" thickTop="1" thickBot="1">
      <c r="A13" s="599"/>
      <c r="B13" s="599"/>
      <c r="C13" s="599"/>
      <c r="D13" s="599"/>
    </row>
    <row r="14" spans="1:4" ht="35.1" customHeight="1" thickTop="1">
      <c r="A14" s="602"/>
      <c r="B14" s="599"/>
      <c r="C14" s="602"/>
      <c r="D14" s="599"/>
    </row>
    <row r="15" spans="1:4" s="597" customFormat="1" ht="24.95" customHeight="1">
      <c r="A15" s="596" t="str">
        <f>รายชื่อ!C4</f>
        <v>Mr. Kosuke Kamayama</v>
      </c>
      <c r="B15" s="603"/>
      <c r="C15" s="596" t="str">
        <f>รายชื่อ!C4</f>
        <v>Mr. Kosuke Kamayama</v>
      </c>
    </row>
    <row r="16" spans="1:4" s="600" customFormat="1" ht="27" customHeight="1">
      <c r="A16" s="598" t="s">
        <v>486</v>
      </c>
      <c r="B16" s="601"/>
      <c r="C16" s="598" t="s">
        <v>486</v>
      </c>
      <c r="D16" s="599"/>
    </row>
    <row r="17" spans="1:4" s="600" customFormat="1" ht="27.95" customHeight="1">
      <c r="A17" s="737" t="s">
        <v>690</v>
      </c>
      <c r="B17" s="601"/>
      <c r="C17" s="737" t="s">
        <v>691</v>
      </c>
      <c r="D17" s="601"/>
    </row>
    <row r="18" spans="1:4" ht="27.95" customHeight="1" thickBot="1">
      <c r="A18" s="738"/>
      <c r="B18" s="601"/>
      <c r="C18" s="738"/>
      <c r="D18" s="601"/>
    </row>
    <row r="19" spans="1:4" ht="10.5" customHeight="1" thickTop="1" thickBot="1">
      <c r="A19" s="599"/>
      <c r="B19" s="604"/>
      <c r="C19" s="599"/>
      <c r="D19" s="599"/>
    </row>
    <row r="20" spans="1:4" ht="35.1" customHeight="1" thickTop="1">
      <c r="A20" s="602"/>
      <c r="B20" s="599"/>
      <c r="C20" s="602"/>
      <c r="D20" s="599"/>
    </row>
    <row r="21" spans="1:4" s="597" customFormat="1" ht="24.95" customHeight="1">
      <c r="A21" s="605" t="str">
        <f>รายชื่อ!C5</f>
        <v>Mr. Minami</v>
      </c>
      <c r="B21" s="603"/>
      <c r="C21" s="605" t="str">
        <f>รายชื่อ!C5</f>
        <v>Mr. Minami</v>
      </c>
    </row>
    <row r="22" spans="1:4" s="600" customFormat="1" ht="27" customHeight="1">
      <c r="A22" s="598" t="s">
        <v>486</v>
      </c>
      <c r="B22" s="601"/>
      <c r="C22" s="598" t="s">
        <v>486</v>
      </c>
      <c r="D22" s="599"/>
    </row>
    <row r="23" spans="1:4" s="600" customFormat="1" ht="27.95" customHeight="1">
      <c r="A23" s="737" t="s">
        <v>727</v>
      </c>
      <c r="B23" s="601"/>
      <c r="C23" s="737" t="s">
        <v>728</v>
      </c>
      <c r="D23" s="601"/>
    </row>
    <row r="24" spans="1:4" ht="27.95" customHeight="1" thickBot="1">
      <c r="A24" s="738"/>
      <c r="B24" s="601"/>
      <c r="C24" s="738"/>
      <c r="D24" s="601"/>
    </row>
    <row r="25" spans="1:4" ht="10.5" customHeight="1" thickTop="1" thickBot="1">
      <c r="A25" s="599"/>
      <c r="B25" s="599"/>
      <c r="C25" s="599"/>
      <c r="D25" s="599"/>
    </row>
    <row r="26" spans="1:4" ht="35.1" customHeight="1" thickTop="1">
      <c r="A26" s="602"/>
      <c r="B26" s="599"/>
      <c r="C26" s="602"/>
      <c r="D26" s="599"/>
    </row>
    <row r="27" spans="1:4" s="597" customFormat="1" ht="24.95" customHeight="1">
      <c r="A27" s="606" t="str">
        <f>รายชื่อ!C6</f>
        <v>Ms. Saori Yuki</v>
      </c>
      <c r="C27" s="596" t="str">
        <f>รายชื่อ!C6</f>
        <v>Ms. Saori Yuki</v>
      </c>
    </row>
    <row r="28" spans="1:4" s="600" customFormat="1" ht="27" customHeight="1">
      <c r="A28" s="598" t="s">
        <v>486</v>
      </c>
      <c r="B28" s="599"/>
      <c r="C28" s="598" t="s">
        <v>486</v>
      </c>
      <c r="D28" s="599"/>
    </row>
    <row r="29" spans="1:4" s="600" customFormat="1" ht="27.95" customHeight="1">
      <c r="A29" s="737" t="s">
        <v>687</v>
      </c>
      <c r="B29" s="601"/>
      <c r="C29" s="737" t="s">
        <v>687</v>
      </c>
      <c r="D29" s="601"/>
    </row>
    <row r="30" spans="1:4" ht="27.95" customHeight="1" thickBot="1">
      <c r="A30" s="738"/>
      <c r="B30" s="601"/>
      <c r="C30" s="738"/>
      <c r="D30" s="601"/>
    </row>
    <row r="31" spans="1:4" ht="12" customHeight="1" thickTop="1" thickBot="1">
      <c r="A31" s="599"/>
      <c r="B31" s="599"/>
      <c r="C31" s="599"/>
      <c r="D31" s="599"/>
    </row>
    <row r="32" spans="1:4" ht="35.1" customHeight="1" thickTop="1">
      <c r="A32" s="602"/>
      <c r="B32" s="599"/>
      <c r="C32" s="602"/>
      <c r="D32" s="599"/>
    </row>
    <row r="33" spans="1:4" s="597" customFormat="1" ht="27" customHeight="1">
      <c r="A33" s="607"/>
      <c r="C33" s="607"/>
    </row>
    <row r="34" spans="1:4" ht="25.5" customHeight="1">
      <c r="A34" s="598"/>
      <c r="B34" s="599"/>
      <c r="C34" s="598"/>
      <c r="D34" s="599"/>
    </row>
    <row r="35" spans="1:4" ht="27" customHeight="1">
      <c r="A35" s="737"/>
      <c r="B35" s="601"/>
      <c r="C35" s="737"/>
      <c r="D35" s="601"/>
    </row>
    <row r="36" spans="1:4" ht="27" customHeight="1" thickBot="1">
      <c r="A36" s="738"/>
      <c r="B36" s="601"/>
      <c r="C36" s="738"/>
      <c r="D36" s="601"/>
    </row>
    <row r="37" spans="1:4" ht="25.5" thickTop="1" thickBot="1">
      <c r="A37" s="599"/>
      <c r="B37" s="599"/>
      <c r="C37" s="599"/>
      <c r="D37" s="599"/>
    </row>
    <row r="38" spans="1:4" ht="33" customHeight="1" thickTop="1">
      <c r="A38" s="602"/>
      <c r="B38" s="599"/>
      <c r="C38" s="602"/>
      <c r="D38" s="599"/>
    </row>
    <row r="39" spans="1:4" s="597" customFormat="1" ht="28.5" customHeight="1">
      <c r="A39" s="607"/>
      <c r="C39" s="607"/>
    </row>
    <row r="40" spans="1:4" ht="27" customHeight="1">
      <c r="A40" s="598"/>
      <c r="B40" s="599"/>
      <c r="C40" s="598"/>
      <c r="D40" s="599"/>
    </row>
    <row r="41" spans="1:4" ht="15.75" customHeight="1">
      <c r="A41" s="737"/>
      <c r="B41" s="601"/>
      <c r="C41" s="737"/>
      <c r="D41" s="601"/>
    </row>
    <row r="42" spans="1:4" ht="30.75" customHeight="1" thickBot="1">
      <c r="A42" s="738"/>
      <c r="B42" s="601"/>
      <c r="C42" s="738"/>
      <c r="D42" s="601"/>
    </row>
    <row r="43" spans="1:4" ht="18.75" customHeight="1" thickTop="1" thickBot="1">
      <c r="A43" s="599"/>
      <c r="B43" s="599"/>
      <c r="C43" s="599"/>
      <c r="D43" s="599"/>
    </row>
    <row r="44" spans="1:4" ht="36" customHeight="1" thickTop="1">
      <c r="A44" s="602"/>
      <c r="B44" s="599"/>
      <c r="C44" s="602"/>
    </row>
    <row r="45" spans="1:4" ht="27">
      <c r="A45" s="607"/>
      <c r="B45" s="597"/>
      <c r="C45" s="607"/>
    </row>
    <row r="46" spans="1:4" ht="27" customHeight="1">
      <c r="A46" s="598"/>
      <c r="B46" s="599"/>
      <c r="C46" s="598"/>
    </row>
    <row r="47" spans="1:4" ht="24">
      <c r="A47" s="737"/>
      <c r="B47" s="601"/>
      <c r="C47" s="737"/>
    </row>
    <row r="48" spans="1:4" ht="24.75" thickBot="1">
      <c r="A48" s="738"/>
      <c r="B48" s="601"/>
      <c r="C48" s="738"/>
    </row>
    <row r="49" spans="1:3" ht="17.25" thickTop="1" thickBot="1"/>
    <row r="50" spans="1:3" ht="38.25" customHeight="1" thickTop="1">
      <c r="A50" s="602"/>
      <c r="B50" s="599"/>
      <c r="C50" s="602"/>
    </row>
    <row r="51" spans="1:3" ht="27">
      <c r="A51" s="607"/>
      <c r="B51" s="597"/>
      <c r="C51" s="607"/>
    </row>
    <row r="52" spans="1:3" ht="29.25" customHeight="1">
      <c r="A52" s="598"/>
      <c r="B52" s="599"/>
      <c r="C52" s="598"/>
    </row>
    <row r="53" spans="1:3" ht="24">
      <c r="A53" s="737"/>
      <c r="B53" s="601"/>
      <c r="C53" s="737"/>
    </row>
    <row r="54" spans="1:3" ht="28.5" customHeight="1" thickBot="1">
      <c r="A54" s="738"/>
      <c r="B54" s="601"/>
      <c r="C54" s="738"/>
    </row>
    <row r="55" spans="1:3" ht="17.25" thickTop="1" thickBot="1"/>
    <row r="56" spans="1:3" ht="37.5" customHeight="1" thickTop="1">
      <c r="A56" s="602"/>
      <c r="B56" s="599"/>
      <c r="C56" s="602"/>
    </row>
    <row r="57" spans="1:3" ht="27">
      <c r="A57" s="607"/>
      <c r="B57" s="597"/>
      <c r="C57" s="607"/>
    </row>
    <row r="58" spans="1:3" ht="24">
      <c r="A58" s="598"/>
      <c r="B58" s="599"/>
      <c r="C58" s="598"/>
    </row>
    <row r="59" spans="1:3" ht="24">
      <c r="A59" s="737"/>
      <c r="B59" s="601"/>
      <c r="C59" s="737"/>
    </row>
    <row r="60" spans="1:3" ht="24.75" thickBot="1">
      <c r="A60" s="738"/>
      <c r="B60" s="601"/>
      <c r="C60" s="738"/>
    </row>
    <row r="61" spans="1:3" ht="16.5" thickTop="1"/>
    <row r="62" spans="1:3" ht="16.5" thickBot="1"/>
    <row r="63" spans="1:3" ht="40.5" customHeight="1" thickTop="1">
      <c r="A63" s="602"/>
      <c r="B63" s="599"/>
      <c r="C63" s="602"/>
    </row>
    <row r="64" spans="1:3" ht="27">
      <c r="A64" s="607"/>
      <c r="B64" s="597"/>
      <c r="C64" s="607"/>
    </row>
    <row r="65" spans="1:3" ht="24">
      <c r="A65" s="598"/>
      <c r="B65" s="599"/>
      <c r="C65" s="598"/>
    </row>
    <row r="66" spans="1:3" ht="24">
      <c r="A66" s="737"/>
      <c r="B66" s="601"/>
      <c r="C66" s="737"/>
    </row>
    <row r="67" spans="1:3" ht="31.5" customHeight="1" thickBot="1">
      <c r="A67" s="738"/>
      <c r="B67" s="601"/>
      <c r="C67" s="738"/>
    </row>
    <row r="68" spans="1:3" ht="17.25" thickTop="1" thickBot="1"/>
    <row r="69" spans="1:3" ht="39" customHeight="1" thickTop="1">
      <c r="A69" s="602"/>
      <c r="B69" s="599"/>
      <c r="C69" s="602"/>
    </row>
    <row r="70" spans="1:3" ht="27">
      <c r="A70" s="607"/>
      <c r="B70" s="597"/>
      <c r="C70" s="607"/>
    </row>
    <row r="71" spans="1:3" ht="24">
      <c r="A71" s="598"/>
      <c r="B71" s="599"/>
      <c r="C71" s="598"/>
    </row>
    <row r="72" spans="1:3" ht="24">
      <c r="A72" s="737"/>
      <c r="B72" s="601"/>
      <c r="C72" s="737"/>
    </row>
    <row r="73" spans="1:3" ht="33" customHeight="1" thickBot="1">
      <c r="A73" s="738"/>
      <c r="B73" s="601"/>
      <c r="C73" s="738"/>
    </row>
    <row r="74" spans="1:3" ht="17.25" thickTop="1" thickBot="1"/>
    <row r="75" spans="1:3" ht="39" customHeight="1" thickTop="1">
      <c r="A75" s="602"/>
      <c r="B75" s="599"/>
      <c r="C75" s="602"/>
    </row>
    <row r="76" spans="1:3" ht="27">
      <c r="A76" s="607"/>
      <c r="B76" s="597"/>
      <c r="C76" s="607"/>
    </row>
    <row r="77" spans="1:3" ht="27.75" customHeight="1">
      <c r="A77" s="598"/>
      <c r="B77" s="599"/>
      <c r="C77" s="598"/>
    </row>
    <row r="78" spans="1:3" ht="24">
      <c r="A78" s="737"/>
      <c r="B78" s="601"/>
      <c r="C78" s="737"/>
    </row>
    <row r="79" spans="1:3" ht="29.25" customHeight="1" thickBot="1">
      <c r="A79" s="738"/>
      <c r="B79" s="601"/>
      <c r="C79" s="738"/>
    </row>
    <row r="80" spans="1:3" ht="17.25" thickTop="1" thickBot="1"/>
    <row r="81" spans="1:3" ht="39" customHeight="1" thickTop="1">
      <c r="A81" s="602"/>
      <c r="B81" s="599"/>
      <c r="C81" s="602"/>
    </row>
    <row r="82" spans="1:3" ht="27">
      <c r="A82" s="607"/>
      <c r="B82" s="597"/>
      <c r="C82" s="607"/>
    </row>
    <row r="83" spans="1:3" ht="24">
      <c r="A83" s="598"/>
      <c r="B83" s="599"/>
      <c r="C83" s="598"/>
    </row>
    <row r="84" spans="1:3" ht="24">
      <c r="A84" s="737"/>
      <c r="B84" s="601"/>
      <c r="C84" s="737"/>
    </row>
    <row r="85" spans="1:3" ht="33" customHeight="1" thickBot="1">
      <c r="A85" s="738"/>
      <c r="B85" s="601"/>
      <c r="C85" s="738"/>
    </row>
    <row r="86" spans="1:3" ht="16.5" thickTop="1"/>
  </sheetData>
  <mergeCells count="28">
    <mergeCell ref="A5:A6"/>
    <mergeCell ref="C5:C6"/>
    <mergeCell ref="A11:A12"/>
    <mergeCell ref="C11:C12"/>
    <mergeCell ref="A17:A18"/>
    <mergeCell ref="C17:C18"/>
    <mergeCell ref="A23:A24"/>
    <mergeCell ref="C23:C24"/>
    <mergeCell ref="A29:A30"/>
    <mergeCell ref="C29:C30"/>
    <mergeCell ref="A35:A36"/>
    <mergeCell ref="C35:C36"/>
    <mergeCell ref="A41:A42"/>
    <mergeCell ref="C41:C42"/>
    <mergeCell ref="A47:A48"/>
    <mergeCell ref="C47:C48"/>
    <mergeCell ref="A53:A54"/>
    <mergeCell ref="C53:C54"/>
    <mergeCell ref="A78:A79"/>
    <mergeCell ref="C78:C79"/>
    <mergeCell ref="A84:A85"/>
    <mergeCell ref="C84:C85"/>
    <mergeCell ref="A59:A60"/>
    <mergeCell ref="C59:C60"/>
    <mergeCell ref="A66:A67"/>
    <mergeCell ref="C66:C67"/>
    <mergeCell ref="A72:A73"/>
    <mergeCell ref="C72:C73"/>
  </mergeCells>
  <printOptions horizontalCentered="1"/>
  <pageMargins left="0.23622047244094491" right="0.23622047244094491" top="0.39" bottom="0.51" header="0.11811023622047245" footer="0.11811023622047245"/>
  <pageSetup paperSize="9" scale="9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view="pageBreakPreview" zoomScale="80" zoomScaleNormal="100" zoomScaleSheetLayoutView="80" workbookViewId="0">
      <selection activeCell="G8" sqref="G8"/>
    </sheetView>
  </sheetViews>
  <sheetFormatPr defaultColWidth="9" defaultRowHeight="15.75"/>
  <cols>
    <col min="1" max="1" width="46.7109375" style="594" customWidth="1"/>
    <col min="2" max="2" width="2.5703125" style="594" customWidth="1"/>
    <col min="3" max="3" width="45.85546875" style="594" customWidth="1"/>
    <col min="4" max="4" width="4.85546875" style="594" customWidth="1"/>
    <col min="5" max="16384" width="9" style="594"/>
  </cols>
  <sheetData>
    <row r="1" spans="1:4" ht="6.75" customHeight="1" thickBot="1"/>
    <row r="2" spans="1:4" ht="35.1" customHeight="1" thickTop="1">
      <c r="A2" s="595"/>
      <c r="C2" s="595"/>
    </row>
    <row r="3" spans="1:4" s="597" customFormat="1" ht="30.75" customHeight="1">
      <c r="A3" s="596" t="str">
        <f>รายชื่อ!C2</f>
        <v>Mr. Yoshiaki Kawashima</v>
      </c>
      <c r="C3" s="596" t="str">
        <f>รายชื่อ!C2</f>
        <v>Mr. Yoshiaki Kawashima</v>
      </c>
    </row>
    <row r="4" spans="1:4" s="600" customFormat="1" ht="27" customHeight="1" thickBot="1">
      <c r="A4" s="608"/>
      <c r="B4" s="599"/>
      <c r="C4" s="608"/>
      <c r="D4" s="599"/>
    </row>
    <row r="5" spans="1:4" ht="9" customHeight="1" thickTop="1" thickBot="1">
      <c r="A5" s="599"/>
      <c r="B5" s="599"/>
      <c r="C5" s="599"/>
      <c r="D5" s="599"/>
    </row>
    <row r="6" spans="1:4" ht="35.1" customHeight="1" thickTop="1">
      <c r="A6" s="595"/>
      <c r="B6" s="599"/>
      <c r="C6" s="595"/>
      <c r="D6" s="599"/>
    </row>
    <row r="7" spans="1:4" s="597" customFormat="1" ht="28.5" customHeight="1">
      <c r="A7" s="596" t="str">
        <f>รายชื่อ!C3</f>
        <v>Mr. Shotaro Iwamoto</v>
      </c>
      <c r="C7" s="596" t="str">
        <f>รายชื่อ!C3</f>
        <v>Mr. Shotaro Iwamoto</v>
      </c>
    </row>
    <row r="8" spans="1:4" s="600" customFormat="1" ht="27" customHeight="1" thickBot="1">
      <c r="A8" s="608"/>
      <c r="B8" s="599"/>
      <c r="C8" s="608"/>
      <c r="D8" s="599"/>
    </row>
    <row r="9" spans="1:4" ht="13.5" customHeight="1" thickTop="1" thickBot="1">
      <c r="A9" s="599"/>
      <c r="B9" s="599"/>
      <c r="C9" s="599"/>
      <c r="D9" s="599"/>
    </row>
    <row r="10" spans="1:4" ht="35.1" customHeight="1" thickTop="1">
      <c r="A10" s="595"/>
      <c r="B10" s="599"/>
      <c r="C10" s="595"/>
      <c r="D10" s="599"/>
    </row>
    <row r="11" spans="1:4" s="597" customFormat="1" ht="24.95" customHeight="1">
      <c r="A11" s="596" t="str">
        <f>รายชื่อ!C4</f>
        <v>Mr. Kosuke Kamayama</v>
      </c>
      <c r="B11" s="603"/>
      <c r="C11" s="596" t="str">
        <f>รายชื่อ!C4</f>
        <v>Mr. Kosuke Kamayama</v>
      </c>
    </row>
    <row r="12" spans="1:4" s="600" customFormat="1" ht="27" customHeight="1" thickBot="1">
      <c r="A12" s="608"/>
      <c r="B12" s="601"/>
      <c r="C12" s="608"/>
      <c r="D12" s="599"/>
    </row>
    <row r="13" spans="1:4" ht="10.5" customHeight="1" thickTop="1" thickBot="1">
      <c r="A13" s="599"/>
      <c r="B13" s="604"/>
      <c r="C13" s="599"/>
      <c r="D13" s="599"/>
    </row>
    <row r="14" spans="1:4" ht="35.1" customHeight="1" thickTop="1">
      <c r="A14" s="595"/>
      <c r="B14" s="599"/>
      <c r="C14" s="595"/>
      <c r="D14" s="599"/>
    </row>
    <row r="15" spans="1:4" s="597" customFormat="1" ht="24.95" customHeight="1">
      <c r="A15" s="596" t="str">
        <f>รายชื่อ!C5</f>
        <v>Mr. Minami</v>
      </c>
      <c r="B15" s="603"/>
      <c r="C15" s="596" t="str">
        <f>รายชื่อ!C5</f>
        <v>Mr. Minami</v>
      </c>
    </row>
    <row r="16" spans="1:4" s="600" customFormat="1" ht="27" customHeight="1" thickBot="1">
      <c r="A16" s="608"/>
      <c r="B16" s="601"/>
      <c r="C16" s="608"/>
      <c r="D16" s="599"/>
    </row>
    <row r="17" spans="1:4" ht="10.5" customHeight="1" thickTop="1" thickBot="1">
      <c r="A17" s="599"/>
      <c r="B17" s="599"/>
      <c r="C17" s="599"/>
      <c r="D17" s="599"/>
    </row>
    <row r="18" spans="1:4" ht="35.1" customHeight="1" thickTop="1">
      <c r="A18" s="595"/>
      <c r="B18" s="599"/>
      <c r="C18" s="595"/>
      <c r="D18" s="599"/>
    </row>
    <row r="19" spans="1:4" s="597" customFormat="1" ht="24.95" customHeight="1">
      <c r="A19" s="596" t="str">
        <f>รายชื่อ!C6</f>
        <v>Ms. Saori Yuki</v>
      </c>
      <c r="C19" s="596" t="str">
        <f>รายชื่อ!C6</f>
        <v>Ms. Saori Yuki</v>
      </c>
    </row>
    <row r="20" spans="1:4" s="600" customFormat="1" ht="27" customHeight="1" thickBot="1">
      <c r="A20" s="608"/>
      <c r="B20" s="599"/>
      <c r="C20" s="608"/>
      <c r="D20" s="599"/>
    </row>
    <row r="21" spans="1:4" ht="12" customHeight="1" thickTop="1" thickBot="1">
      <c r="A21" s="599"/>
      <c r="B21" s="599"/>
      <c r="C21" s="599"/>
      <c r="D21" s="599"/>
    </row>
    <row r="22" spans="1:4" ht="35.1" customHeight="1" thickTop="1">
      <c r="A22" s="602"/>
      <c r="B22" s="599"/>
      <c r="C22" s="602"/>
      <c r="D22" s="599"/>
    </row>
    <row r="23" spans="1:4" s="597" customFormat="1" ht="27" customHeight="1">
      <c r="A23" s="607"/>
      <c r="C23" s="607"/>
    </row>
    <row r="24" spans="1:4" ht="25.5" customHeight="1">
      <c r="A24" s="598"/>
      <c r="B24" s="599"/>
      <c r="C24" s="598"/>
      <c r="D24" s="599"/>
    </row>
    <row r="25" spans="1:4" ht="27" customHeight="1">
      <c r="A25" s="737"/>
      <c r="B25" s="601"/>
      <c r="C25" s="737"/>
      <c r="D25" s="601"/>
    </row>
    <row r="26" spans="1:4" ht="27" customHeight="1" thickBot="1">
      <c r="A26" s="738"/>
      <c r="B26" s="601"/>
      <c r="C26" s="738"/>
      <c r="D26" s="601"/>
    </row>
    <row r="27" spans="1:4" ht="25.5" thickTop="1" thickBot="1">
      <c r="A27" s="599"/>
      <c r="B27" s="599"/>
      <c r="C27" s="599"/>
      <c r="D27" s="599"/>
    </row>
    <row r="28" spans="1:4" ht="33" customHeight="1" thickTop="1">
      <c r="A28" s="602"/>
      <c r="B28" s="599"/>
      <c r="C28" s="602"/>
      <c r="D28" s="599"/>
    </row>
    <row r="29" spans="1:4" s="597" customFormat="1" ht="28.5" customHeight="1">
      <c r="A29" s="607"/>
      <c r="C29" s="607"/>
    </row>
    <row r="30" spans="1:4" ht="27" customHeight="1">
      <c r="A30" s="598"/>
      <c r="B30" s="599"/>
      <c r="C30" s="598"/>
      <c r="D30" s="599"/>
    </row>
    <row r="31" spans="1:4" ht="15.75" customHeight="1">
      <c r="A31" s="737"/>
      <c r="B31" s="601"/>
      <c r="C31" s="737"/>
      <c r="D31" s="601"/>
    </row>
    <row r="32" spans="1:4" ht="30.75" customHeight="1" thickBot="1">
      <c r="A32" s="738"/>
      <c r="B32" s="601"/>
      <c r="C32" s="738"/>
      <c r="D32" s="601"/>
    </row>
    <row r="33" spans="1:4" ht="18.75" customHeight="1" thickTop="1" thickBot="1">
      <c r="A33" s="599"/>
      <c r="B33" s="599"/>
      <c r="C33" s="599"/>
      <c r="D33" s="599"/>
    </row>
    <row r="34" spans="1:4" ht="36" customHeight="1" thickTop="1">
      <c r="A34" s="602"/>
      <c r="B34" s="599"/>
      <c r="C34" s="602"/>
    </row>
    <row r="35" spans="1:4" ht="27">
      <c r="A35" s="607"/>
      <c r="B35" s="597"/>
      <c r="C35" s="607"/>
    </row>
    <row r="36" spans="1:4" ht="27" customHeight="1">
      <c r="A36" s="598"/>
      <c r="B36" s="599"/>
      <c r="C36" s="598"/>
    </row>
    <row r="37" spans="1:4" ht="24">
      <c r="A37" s="737"/>
      <c r="B37" s="601"/>
      <c r="C37" s="737"/>
    </row>
    <row r="38" spans="1:4" ht="24.75" thickBot="1">
      <c r="A38" s="738"/>
      <c r="B38" s="601"/>
      <c r="C38" s="738"/>
    </row>
    <row r="39" spans="1:4" ht="17.25" thickTop="1" thickBot="1"/>
    <row r="40" spans="1:4" ht="38.25" customHeight="1" thickTop="1">
      <c r="A40" s="602"/>
      <c r="B40" s="599"/>
      <c r="C40" s="602"/>
    </row>
    <row r="41" spans="1:4" ht="27">
      <c r="A41" s="607"/>
      <c r="B41" s="597"/>
      <c r="C41" s="607"/>
    </row>
    <row r="42" spans="1:4" ht="29.25" customHeight="1">
      <c r="A42" s="598"/>
      <c r="B42" s="599"/>
      <c r="C42" s="598"/>
    </row>
    <row r="43" spans="1:4" ht="24">
      <c r="A43" s="737"/>
      <c r="B43" s="601"/>
      <c r="C43" s="737"/>
    </row>
    <row r="44" spans="1:4" ht="28.5" customHeight="1" thickBot="1">
      <c r="A44" s="738"/>
      <c r="B44" s="601"/>
      <c r="C44" s="738"/>
    </row>
    <row r="45" spans="1:4" ht="17.25" thickTop="1" thickBot="1"/>
    <row r="46" spans="1:4" ht="37.5" customHeight="1" thickTop="1">
      <c r="A46" s="602"/>
      <c r="B46" s="599"/>
      <c r="C46" s="602"/>
    </row>
    <row r="47" spans="1:4" ht="27">
      <c r="A47" s="607"/>
      <c r="B47" s="597"/>
      <c r="C47" s="607"/>
    </row>
    <row r="48" spans="1:4" ht="24">
      <c r="A48" s="598"/>
      <c r="B48" s="599"/>
      <c r="C48" s="598"/>
    </row>
    <row r="49" spans="1:3" ht="24">
      <c r="A49" s="737"/>
      <c r="B49" s="601"/>
      <c r="C49" s="737"/>
    </row>
    <row r="50" spans="1:3" ht="24.75" thickBot="1">
      <c r="A50" s="738"/>
      <c r="B50" s="601"/>
      <c r="C50" s="738"/>
    </row>
    <row r="51" spans="1:3" ht="16.5" thickTop="1"/>
    <row r="52" spans="1:3" ht="16.5" thickBot="1"/>
    <row r="53" spans="1:3" ht="40.5" customHeight="1" thickTop="1">
      <c r="A53" s="602"/>
      <c r="B53" s="599"/>
      <c r="C53" s="602"/>
    </row>
    <row r="54" spans="1:3" ht="27">
      <c r="A54" s="607"/>
      <c r="B54" s="597"/>
      <c r="C54" s="607"/>
    </row>
    <row r="55" spans="1:3" ht="24">
      <c r="A55" s="598"/>
      <c r="B55" s="599"/>
      <c r="C55" s="598"/>
    </row>
    <row r="56" spans="1:3" ht="24">
      <c r="A56" s="737"/>
      <c r="B56" s="601"/>
      <c r="C56" s="737"/>
    </row>
    <row r="57" spans="1:3" ht="31.5" customHeight="1" thickBot="1">
      <c r="A57" s="738"/>
      <c r="B57" s="601"/>
      <c r="C57" s="738"/>
    </row>
    <row r="58" spans="1:3" ht="17.25" thickTop="1" thickBot="1"/>
    <row r="59" spans="1:3" ht="39" customHeight="1" thickTop="1">
      <c r="A59" s="602"/>
      <c r="B59" s="599"/>
      <c r="C59" s="602"/>
    </row>
    <row r="60" spans="1:3" ht="27">
      <c r="A60" s="607"/>
      <c r="B60" s="597"/>
      <c r="C60" s="607"/>
    </row>
    <row r="61" spans="1:3" ht="24">
      <c r="A61" s="598"/>
      <c r="B61" s="599"/>
      <c r="C61" s="598"/>
    </row>
    <row r="62" spans="1:3" ht="24">
      <c r="A62" s="737"/>
      <c r="B62" s="601"/>
      <c r="C62" s="737"/>
    </row>
    <row r="63" spans="1:3" ht="33" customHeight="1" thickBot="1">
      <c r="A63" s="738"/>
      <c r="B63" s="601"/>
      <c r="C63" s="738"/>
    </row>
    <row r="64" spans="1:3" ht="17.25" thickTop="1" thickBot="1"/>
    <row r="65" spans="1:3" ht="39" customHeight="1" thickTop="1">
      <c r="A65" s="602"/>
      <c r="B65" s="599"/>
      <c r="C65" s="602"/>
    </row>
    <row r="66" spans="1:3" ht="27">
      <c r="A66" s="607"/>
      <c r="B66" s="597"/>
      <c r="C66" s="607"/>
    </row>
    <row r="67" spans="1:3" ht="27.75" customHeight="1">
      <c r="A67" s="598"/>
      <c r="B67" s="599"/>
      <c r="C67" s="598"/>
    </row>
    <row r="68" spans="1:3" ht="24">
      <c r="A68" s="737"/>
      <c r="B68" s="601"/>
      <c r="C68" s="737"/>
    </row>
    <row r="69" spans="1:3" ht="29.25" customHeight="1" thickBot="1">
      <c r="A69" s="738"/>
      <c r="B69" s="601"/>
      <c r="C69" s="738"/>
    </row>
    <row r="70" spans="1:3" ht="17.25" thickTop="1" thickBot="1"/>
    <row r="71" spans="1:3" ht="39" customHeight="1" thickTop="1">
      <c r="A71" s="602"/>
      <c r="B71" s="599"/>
      <c r="C71" s="602"/>
    </row>
    <row r="72" spans="1:3" ht="27">
      <c r="A72" s="607"/>
      <c r="B72" s="597"/>
      <c r="C72" s="607"/>
    </row>
    <row r="73" spans="1:3" ht="24">
      <c r="A73" s="598"/>
      <c r="B73" s="599"/>
      <c r="C73" s="598"/>
    </row>
    <row r="74" spans="1:3" ht="24">
      <c r="A74" s="737"/>
      <c r="B74" s="601"/>
      <c r="C74" s="737"/>
    </row>
    <row r="75" spans="1:3" ht="33" customHeight="1" thickBot="1">
      <c r="A75" s="738"/>
      <c r="B75" s="601"/>
      <c r="C75" s="738"/>
    </row>
    <row r="76" spans="1:3" ht="16.5" thickTop="1"/>
  </sheetData>
  <mergeCells count="18">
    <mergeCell ref="A25:A26"/>
    <mergeCell ref="C25:C26"/>
    <mergeCell ref="A31:A32"/>
    <mergeCell ref="C31:C32"/>
    <mergeCell ref="A37:A38"/>
    <mergeCell ref="C37:C38"/>
    <mergeCell ref="A43:A44"/>
    <mergeCell ref="C43:C44"/>
    <mergeCell ref="A68:A69"/>
    <mergeCell ref="C68:C69"/>
    <mergeCell ref="A74:A75"/>
    <mergeCell ref="C74:C75"/>
    <mergeCell ref="A49:A50"/>
    <mergeCell ref="C49:C50"/>
    <mergeCell ref="A56:A57"/>
    <mergeCell ref="C56:C57"/>
    <mergeCell ref="A62:A63"/>
    <mergeCell ref="C62:C63"/>
  </mergeCells>
  <printOptions horizontalCentered="1"/>
  <pageMargins left="0.23622047244094491" right="0.23622047244094491" top="0.39" bottom="0.51" header="0.11811023622047245" footer="0.11811023622047245"/>
  <pageSetup paperSize="9" scale="98" orientation="portrait" r:id="rId1"/>
  <rowBreaks count="1" manualBreakCount="1">
    <brk id="2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opLeftCell="A67" zoomScale="112" zoomScaleNormal="112" zoomScaleSheetLayoutView="100" workbookViewId="0">
      <selection activeCell="D87" sqref="D87:D90"/>
    </sheetView>
  </sheetViews>
  <sheetFormatPr defaultColWidth="9" defaultRowHeight="21" customHeight="1"/>
  <cols>
    <col min="1" max="1" width="11" style="6" customWidth="1"/>
    <col min="2" max="2" width="8.7109375" style="4" customWidth="1"/>
    <col min="3" max="3" width="32.42578125" style="422" bestFit="1" customWidth="1"/>
    <col min="4" max="4" width="16.140625" style="4" bestFit="1" customWidth="1"/>
    <col min="5" max="5" width="19.85546875" style="4" customWidth="1"/>
    <col min="6" max="6" width="11.85546875" style="4" bestFit="1" customWidth="1"/>
    <col min="7" max="7" width="7.5703125" style="4" bestFit="1" customWidth="1"/>
    <col min="8" max="8" width="36.5703125" style="4" customWidth="1"/>
    <col min="9" max="9" width="15.7109375" style="4" customWidth="1"/>
    <col min="10" max="10" width="14.140625" style="4" customWidth="1"/>
    <col min="11" max="11" width="11.85546875" style="4" bestFit="1" customWidth="1"/>
    <col min="12" max="12" width="7.5703125" style="4" bestFit="1" customWidth="1"/>
    <col min="13" max="13" width="32.7109375" style="4" customWidth="1"/>
    <col min="14" max="14" width="15" style="4" customWidth="1"/>
    <col min="15" max="15" width="11.85546875" style="4" bestFit="1" customWidth="1"/>
    <col min="16" max="16384" width="9" style="4"/>
  </cols>
  <sheetData>
    <row r="1" spans="1:5" ht="33.75" customHeight="1">
      <c r="A1" s="725" t="s">
        <v>11</v>
      </c>
      <c r="B1" s="725"/>
      <c r="C1" s="725"/>
      <c r="D1" s="725"/>
      <c r="E1" s="725"/>
    </row>
    <row r="2" spans="1:5" ht="27" customHeight="1">
      <c r="A2" s="726" t="s">
        <v>373</v>
      </c>
      <c r="B2" s="726"/>
      <c r="C2" s="726"/>
      <c r="D2" s="726"/>
      <c r="E2" s="726"/>
    </row>
    <row r="3" spans="1:5" s="5" customFormat="1" ht="21" customHeight="1">
      <c r="A3" s="1" t="s">
        <v>3</v>
      </c>
      <c r="B3" s="1" t="s">
        <v>4</v>
      </c>
      <c r="C3" s="413" t="s">
        <v>5</v>
      </c>
      <c r="D3" s="2" t="s">
        <v>6</v>
      </c>
      <c r="E3" s="2" t="s">
        <v>0</v>
      </c>
    </row>
    <row r="4" spans="1:5" s="5" customFormat="1" ht="21" customHeight="1">
      <c r="A4" s="739">
        <v>1</v>
      </c>
      <c r="B4" s="739">
        <v>1</v>
      </c>
      <c r="C4" s="757" t="s">
        <v>374</v>
      </c>
      <c r="D4" s="741">
        <v>201</v>
      </c>
      <c r="E4" s="743" t="s">
        <v>7</v>
      </c>
    </row>
    <row r="5" spans="1:5" s="5" customFormat="1" ht="21" customHeight="1">
      <c r="A5" s="740"/>
      <c r="B5" s="740"/>
      <c r="C5" s="758"/>
      <c r="D5" s="745"/>
      <c r="E5" s="744"/>
    </row>
    <row r="6" spans="1:5" s="5" customFormat="1" ht="21" customHeight="1">
      <c r="A6" s="739">
        <v>2</v>
      </c>
      <c r="B6" s="739">
        <v>2</v>
      </c>
      <c r="C6" s="414" t="s">
        <v>375</v>
      </c>
      <c r="D6" s="741">
        <v>202</v>
      </c>
      <c r="E6" s="743" t="s">
        <v>7</v>
      </c>
    </row>
    <row r="7" spans="1:5" s="5" customFormat="1" ht="21" customHeight="1">
      <c r="A7" s="740"/>
      <c r="B7" s="740"/>
      <c r="C7" s="414" t="s">
        <v>376</v>
      </c>
      <c r="D7" s="745"/>
      <c r="E7" s="744"/>
    </row>
    <row r="8" spans="1:5" s="5" customFormat="1" ht="21" customHeight="1">
      <c r="A8" s="739">
        <v>3</v>
      </c>
      <c r="B8" s="739">
        <v>3</v>
      </c>
      <c r="C8" s="757" t="s">
        <v>27</v>
      </c>
      <c r="D8" s="741">
        <v>204</v>
      </c>
      <c r="E8" s="743" t="s">
        <v>7</v>
      </c>
    </row>
    <row r="9" spans="1:5" s="5" customFormat="1" ht="21" customHeight="1">
      <c r="A9" s="740"/>
      <c r="B9" s="740"/>
      <c r="C9" s="758"/>
      <c r="D9" s="745"/>
      <c r="E9" s="744"/>
    </row>
    <row r="10" spans="1:5" s="5" customFormat="1" ht="21" customHeight="1">
      <c r="A10" s="739">
        <v>4</v>
      </c>
      <c r="B10" s="739">
        <v>4</v>
      </c>
      <c r="C10" s="757" t="s">
        <v>377</v>
      </c>
      <c r="D10" s="761">
        <v>206</v>
      </c>
      <c r="E10" s="743" t="s">
        <v>7</v>
      </c>
    </row>
    <row r="11" spans="1:5" s="5" customFormat="1" ht="21" customHeight="1">
      <c r="A11" s="740"/>
      <c r="B11" s="740"/>
      <c r="C11" s="758"/>
      <c r="D11" s="762"/>
      <c r="E11" s="744"/>
    </row>
    <row r="12" spans="1:5" s="5" customFormat="1" ht="21" customHeight="1">
      <c r="A12" s="739">
        <v>5</v>
      </c>
      <c r="B12" s="739">
        <v>5</v>
      </c>
      <c r="C12" s="757" t="s">
        <v>378</v>
      </c>
      <c r="D12" s="741">
        <v>207</v>
      </c>
      <c r="E12" s="743" t="s">
        <v>7</v>
      </c>
    </row>
    <row r="13" spans="1:5" s="5" customFormat="1" ht="21" customHeight="1">
      <c r="A13" s="740"/>
      <c r="B13" s="740"/>
      <c r="C13" s="758"/>
      <c r="D13" s="745"/>
      <c r="E13" s="744"/>
    </row>
    <row r="14" spans="1:5" s="5" customFormat="1" ht="21" customHeight="1">
      <c r="A14" s="739">
        <v>6</v>
      </c>
      <c r="B14" s="739">
        <v>6</v>
      </c>
      <c r="C14" s="757" t="s">
        <v>379</v>
      </c>
      <c r="D14" s="741">
        <v>208</v>
      </c>
      <c r="E14" s="743" t="s">
        <v>7</v>
      </c>
    </row>
    <row r="15" spans="1:5" s="5" customFormat="1" ht="21" customHeight="1">
      <c r="A15" s="740"/>
      <c r="B15" s="740"/>
      <c r="C15" s="758"/>
      <c r="D15" s="745"/>
      <c r="E15" s="744"/>
    </row>
    <row r="16" spans="1:5" s="5" customFormat="1" ht="21" customHeight="1">
      <c r="A16" s="410">
        <v>7</v>
      </c>
      <c r="B16" s="3">
        <v>7</v>
      </c>
      <c r="C16" s="414" t="s">
        <v>37</v>
      </c>
      <c r="D16" s="411">
        <v>209</v>
      </c>
      <c r="E16" s="412" t="s">
        <v>1</v>
      </c>
    </row>
    <row r="17" spans="1:5" s="5" customFormat="1" ht="21" customHeight="1">
      <c r="A17" s="739">
        <v>8</v>
      </c>
      <c r="B17" s="739">
        <v>8</v>
      </c>
      <c r="C17" s="757" t="s">
        <v>77</v>
      </c>
      <c r="D17" s="741">
        <v>210</v>
      </c>
      <c r="E17" s="743" t="s">
        <v>7</v>
      </c>
    </row>
    <row r="18" spans="1:5" s="5" customFormat="1" ht="21" customHeight="1">
      <c r="A18" s="740">
        <v>8</v>
      </c>
      <c r="B18" s="740"/>
      <c r="C18" s="758"/>
      <c r="D18" s="745">
        <v>210</v>
      </c>
      <c r="E18" s="744"/>
    </row>
    <row r="19" spans="1:5" s="5" customFormat="1" ht="21" customHeight="1">
      <c r="A19" s="739">
        <v>9</v>
      </c>
      <c r="B19" s="739">
        <v>9</v>
      </c>
      <c r="C19" s="760" t="s">
        <v>380</v>
      </c>
      <c r="D19" s="741">
        <v>211</v>
      </c>
      <c r="E19" s="743" t="s">
        <v>7</v>
      </c>
    </row>
    <row r="20" spans="1:5" s="5" customFormat="1" ht="21" customHeight="1">
      <c r="A20" s="740"/>
      <c r="B20" s="740"/>
      <c r="C20" s="758"/>
      <c r="D20" s="745"/>
      <c r="E20" s="744"/>
    </row>
    <row r="21" spans="1:5" s="5" customFormat="1" ht="21" customHeight="1">
      <c r="A21" s="739">
        <v>10</v>
      </c>
      <c r="B21" s="739">
        <v>10</v>
      </c>
      <c r="C21" s="757" t="s">
        <v>381</v>
      </c>
      <c r="D21" s="741">
        <v>212</v>
      </c>
      <c r="E21" s="743" t="s">
        <v>7</v>
      </c>
    </row>
    <row r="22" spans="1:5" s="5" customFormat="1" ht="21" customHeight="1">
      <c r="A22" s="740"/>
      <c r="B22" s="740"/>
      <c r="C22" s="758"/>
      <c r="D22" s="745"/>
      <c r="E22" s="744"/>
    </row>
    <row r="23" spans="1:5" s="5" customFormat="1" ht="21" customHeight="1">
      <c r="A23" s="410">
        <v>11</v>
      </c>
      <c r="B23" s="3">
        <v>11</v>
      </c>
      <c r="C23" s="414" t="s">
        <v>62</v>
      </c>
      <c r="D23" s="411">
        <v>213</v>
      </c>
      <c r="E23" s="412" t="s">
        <v>1</v>
      </c>
    </row>
    <row r="24" spans="1:5" s="5" customFormat="1" ht="21" customHeight="1">
      <c r="A24" s="739">
        <v>12</v>
      </c>
      <c r="B24" s="739">
        <v>12</v>
      </c>
      <c r="C24" s="757" t="s">
        <v>20</v>
      </c>
      <c r="D24" s="741">
        <v>214</v>
      </c>
      <c r="E24" s="743" t="s">
        <v>7</v>
      </c>
    </row>
    <row r="25" spans="1:5" s="5" customFormat="1" ht="21" customHeight="1">
      <c r="A25" s="740"/>
      <c r="B25" s="740"/>
      <c r="C25" s="758"/>
      <c r="D25" s="745"/>
      <c r="E25" s="744"/>
    </row>
    <row r="26" spans="1:5" s="5" customFormat="1" ht="21" customHeight="1">
      <c r="A26" s="410">
        <v>13</v>
      </c>
      <c r="B26" s="3">
        <v>13</v>
      </c>
      <c r="C26" s="414" t="s">
        <v>44</v>
      </c>
      <c r="D26" s="411">
        <v>215</v>
      </c>
      <c r="E26" s="412" t="s">
        <v>1</v>
      </c>
    </row>
    <row r="27" spans="1:5" s="5" customFormat="1" ht="21" customHeight="1">
      <c r="A27" s="739">
        <v>14</v>
      </c>
      <c r="B27" s="759">
        <v>14</v>
      </c>
      <c r="C27" s="757" t="s">
        <v>65</v>
      </c>
      <c r="D27" s="741">
        <v>216</v>
      </c>
      <c r="E27" s="743" t="s">
        <v>7</v>
      </c>
    </row>
    <row r="28" spans="1:5" s="5" customFormat="1" ht="21" customHeight="1">
      <c r="A28" s="740"/>
      <c r="B28" s="740"/>
      <c r="C28" s="758"/>
      <c r="D28" s="745"/>
      <c r="E28" s="744"/>
    </row>
    <row r="29" spans="1:5" s="5" customFormat="1" ht="21" customHeight="1">
      <c r="A29" s="739">
        <v>15</v>
      </c>
      <c r="B29" s="739">
        <v>15</v>
      </c>
      <c r="C29" s="757" t="s">
        <v>47</v>
      </c>
      <c r="D29" s="741">
        <v>217</v>
      </c>
      <c r="E29" s="743" t="s">
        <v>7</v>
      </c>
    </row>
    <row r="30" spans="1:5" s="5" customFormat="1" ht="21" customHeight="1">
      <c r="A30" s="740"/>
      <c r="B30" s="740"/>
      <c r="C30" s="758"/>
      <c r="D30" s="745"/>
      <c r="E30" s="744"/>
    </row>
    <row r="31" spans="1:5" s="5" customFormat="1" ht="21" customHeight="1">
      <c r="A31" s="739">
        <v>16</v>
      </c>
      <c r="B31" s="739">
        <v>16</v>
      </c>
      <c r="C31" s="757" t="s">
        <v>60</v>
      </c>
      <c r="D31" s="741">
        <v>218</v>
      </c>
      <c r="E31" s="743" t="s">
        <v>7</v>
      </c>
    </row>
    <row r="32" spans="1:5" s="5" customFormat="1" ht="21" customHeight="1">
      <c r="A32" s="740"/>
      <c r="B32" s="740"/>
      <c r="C32" s="758"/>
      <c r="D32" s="745"/>
      <c r="E32" s="744"/>
    </row>
    <row r="33" spans="1:5" ht="21" customHeight="1">
      <c r="A33" s="3">
        <v>17</v>
      </c>
      <c r="B33" s="3">
        <v>17</v>
      </c>
      <c r="C33" s="414" t="s">
        <v>382</v>
      </c>
      <c r="D33" s="8">
        <v>219</v>
      </c>
      <c r="E33" s="412" t="s">
        <v>1</v>
      </c>
    </row>
    <row r="34" spans="1:5" ht="21" customHeight="1">
      <c r="A34" s="415">
        <v>18</v>
      </c>
      <c r="B34" s="415">
        <v>18</v>
      </c>
      <c r="C34" s="416" t="s">
        <v>383</v>
      </c>
      <c r="D34" s="417">
        <v>220</v>
      </c>
      <c r="E34" s="418" t="s">
        <v>1</v>
      </c>
    </row>
    <row r="35" spans="1:5" ht="21" customHeight="1" thickBot="1">
      <c r="A35" s="3">
        <v>19</v>
      </c>
      <c r="B35" s="3">
        <v>19</v>
      </c>
      <c r="C35" s="414" t="s">
        <v>69</v>
      </c>
      <c r="D35" s="8">
        <v>221</v>
      </c>
      <c r="E35" s="412" t="s">
        <v>1</v>
      </c>
    </row>
    <row r="36" spans="1:5" ht="21" customHeight="1">
      <c r="A36" s="3">
        <v>20</v>
      </c>
      <c r="B36" s="3">
        <v>20</v>
      </c>
      <c r="C36" s="419" t="s">
        <v>384</v>
      </c>
      <c r="D36" s="8">
        <v>222</v>
      </c>
      <c r="E36" s="9" t="s">
        <v>1</v>
      </c>
    </row>
    <row r="37" spans="1:5" ht="21" customHeight="1">
      <c r="A37" s="756" t="s">
        <v>11</v>
      </c>
      <c r="B37" s="756"/>
      <c r="C37" s="756"/>
      <c r="D37" s="756"/>
      <c r="E37" s="756"/>
    </row>
    <row r="38" spans="1:5" ht="21" customHeight="1">
      <c r="A38" s="726" t="s">
        <v>385</v>
      </c>
      <c r="B38" s="726"/>
      <c r="C38" s="726"/>
      <c r="D38" s="726"/>
      <c r="E38" s="726"/>
    </row>
    <row r="39" spans="1:5" ht="21" customHeight="1">
      <c r="A39" s="1" t="s">
        <v>3</v>
      </c>
      <c r="B39" s="1" t="s">
        <v>4</v>
      </c>
      <c r="C39" s="413" t="s">
        <v>5</v>
      </c>
      <c r="D39" s="2" t="s">
        <v>6</v>
      </c>
      <c r="E39" s="2" t="s">
        <v>0</v>
      </c>
    </row>
    <row r="40" spans="1:5" ht="21" customHeight="1">
      <c r="A40" s="739">
        <v>21</v>
      </c>
      <c r="B40" s="739">
        <v>21</v>
      </c>
      <c r="C40" s="757" t="s">
        <v>386</v>
      </c>
      <c r="D40" s="741">
        <v>301</v>
      </c>
      <c r="E40" s="743" t="s">
        <v>7</v>
      </c>
    </row>
    <row r="41" spans="1:5" ht="21" customHeight="1">
      <c r="A41" s="740"/>
      <c r="B41" s="740"/>
      <c r="C41" s="758"/>
      <c r="D41" s="745"/>
      <c r="E41" s="744"/>
    </row>
    <row r="42" spans="1:5" ht="21" customHeight="1">
      <c r="A42" s="410">
        <v>22</v>
      </c>
      <c r="B42" s="3">
        <v>22</v>
      </c>
      <c r="C42" s="414" t="s">
        <v>151</v>
      </c>
      <c r="D42" s="411">
        <v>302</v>
      </c>
      <c r="E42" s="412" t="s">
        <v>1</v>
      </c>
    </row>
    <row r="43" spans="1:5" ht="21" customHeight="1">
      <c r="A43" s="739">
        <v>23</v>
      </c>
      <c r="B43" s="739">
        <v>23</v>
      </c>
      <c r="C43" s="757" t="s">
        <v>156</v>
      </c>
      <c r="D43" s="741">
        <v>303</v>
      </c>
      <c r="E43" s="743" t="s">
        <v>7</v>
      </c>
    </row>
    <row r="44" spans="1:5" ht="21" customHeight="1">
      <c r="A44" s="740"/>
      <c r="B44" s="740">
        <v>37</v>
      </c>
      <c r="C44" s="758"/>
      <c r="D44" s="745"/>
      <c r="E44" s="744"/>
    </row>
    <row r="45" spans="1:5" ht="21" customHeight="1">
      <c r="A45" s="410">
        <v>24</v>
      </c>
      <c r="B45" s="3">
        <v>24</v>
      </c>
      <c r="C45" s="414" t="s">
        <v>387</v>
      </c>
      <c r="D45" s="411">
        <v>304</v>
      </c>
      <c r="E45" s="412" t="s">
        <v>1</v>
      </c>
    </row>
    <row r="46" spans="1:5" ht="21" customHeight="1">
      <c r="A46" s="739">
        <v>25</v>
      </c>
      <c r="B46" s="739">
        <v>25</v>
      </c>
      <c r="C46" s="757" t="s">
        <v>67</v>
      </c>
      <c r="D46" s="741">
        <v>305</v>
      </c>
      <c r="E46" s="743" t="s">
        <v>7</v>
      </c>
    </row>
    <row r="47" spans="1:5" ht="21" customHeight="1">
      <c r="A47" s="740"/>
      <c r="B47" s="740"/>
      <c r="C47" s="758"/>
      <c r="D47" s="745"/>
      <c r="E47" s="744"/>
    </row>
    <row r="48" spans="1:5" ht="21" customHeight="1">
      <c r="A48" s="739">
        <v>26</v>
      </c>
      <c r="B48" s="739">
        <v>26</v>
      </c>
      <c r="C48" s="757" t="s">
        <v>169</v>
      </c>
      <c r="D48" s="741">
        <v>306</v>
      </c>
      <c r="E48" s="743" t="s">
        <v>7</v>
      </c>
    </row>
    <row r="49" spans="1:5" ht="21" customHeight="1">
      <c r="A49" s="740"/>
      <c r="B49" s="740"/>
      <c r="C49" s="758"/>
      <c r="D49" s="745"/>
      <c r="E49" s="744"/>
    </row>
    <row r="50" spans="1:5" ht="21" customHeight="1">
      <c r="A50" s="410">
        <v>27</v>
      </c>
      <c r="B50" s="3">
        <v>27</v>
      </c>
      <c r="C50" s="414" t="s">
        <v>33</v>
      </c>
      <c r="D50" s="411">
        <v>307</v>
      </c>
      <c r="E50" s="412" t="s">
        <v>1</v>
      </c>
    </row>
    <row r="51" spans="1:5" ht="21" customHeight="1">
      <c r="A51" s="410">
        <v>28</v>
      </c>
      <c r="B51" s="3">
        <v>28</v>
      </c>
      <c r="C51" s="414" t="s">
        <v>186</v>
      </c>
      <c r="D51" s="411">
        <v>308</v>
      </c>
      <c r="E51" s="412" t="s">
        <v>1</v>
      </c>
    </row>
    <row r="52" spans="1:5" ht="21" customHeight="1">
      <c r="A52" s="739">
        <v>29</v>
      </c>
      <c r="B52" s="739">
        <v>29</v>
      </c>
      <c r="C52" s="757" t="s">
        <v>161</v>
      </c>
      <c r="D52" s="741">
        <v>309</v>
      </c>
      <c r="E52" s="743" t="s">
        <v>7</v>
      </c>
    </row>
    <row r="53" spans="1:5" ht="21" customHeight="1">
      <c r="A53" s="740"/>
      <c r="B53" s="740"/>
      <c r="C53" s="758"/>
      <c r="D53" s="745"/>
      <c r="E53" s="744"/>
    </row>
    <row r="54" spans="1:5" ht="21" customHeight="1">
      <c r="A54" s="739">
        <v>30</v>
      </c>
      <c r="B54" s="739">
        <v>30</v>
      </c>
      <c r="C54" s="754" t="s">
        <v>173</v>
      </c>
      <c r="D54" s="741">
        <v>310</v>
      </c>
      <c r="E54" s="743" t="s">
        <v>7</v>
      </c>
    </row>
    <row r="55" spans="1:5" ht="21" customHeight="1">
      <c r="A55" s="740"/>
      <c r="B55" s="740"/>
      <c r="C55" s="755"/>
      <c r="D55" s="745">
        <v>277.16666666666703</v>
      </c>
      <c r="E55" s="744"/>
    </row>
    <row r="56" spans="1:5" ht="21" customHeight="1">
      <c r="A56" s="739">
        <v>31</v>
      </c>
      <c r="B56" s="739">
        <v>31</v>
      </c>
      <c r="C56" s="754" t="s">
        <v>175</v>
      </c>
      <c r="D56" s="741">
        <v>311</v>
      </c>
      <c r="E56" s="743" t="s">
        <v>7</v>
      </c>
    </row>
    <row r="57" spans="1:5" ht="21" customHeight="1">
      <c r="A57" s="740"/>
      <c r="B57" s="740"/>
      <c r="C57" s="755"/>
      <c r="D57" s="745"/>
      <c r="E57" s="744"/>
    </row>
    <row r="58" spans="1:5" ht="21" customHeight="1">
      <c r="A58" s="3">
        <v>32</v>
      </c>
      <c r="B58" s="3">
        <v>32</v>
      </c>
      <c r="C58" s="420" t="s">
        <v>159</v>
      </c>
      <c r="D58" s="8">
        <v>317</v>
      </c>
      <c r="E58" s="412" t="s">
        <v>1</v>
      </c>
    </row>
    <row r="59" spans="1:5" ht="21" customHeight="1">
      <c r="A59" s="3">
        <v>33</v>
      </c>
      <c r="B59" s="3">
        <v>33</v>
      </c>
      <c r="C59" s="420" t="s">
        <v>182</v>
      </c>
      <c r="D59" s="8">
        <v>318</v>
      </c>
      <c r="E59" s="412" t="s">
        <v>1</v>
      </c>
    </row>
    <row r="60" spans="1:5" ht="21" customHeight="1">
      <c r="A60" s="3">
        <v>34</v>
      </c>
      <c r="B60" s="3">
        <v>34</v>
      </c>
      <c r="C60" s="420" t="s">
        <v>184</v>
      </c>
      <c r="D60" s="8">
        <v>319</v>
      </c>
      <c r="E60" s="9" t="s">
        <v>1</v>
      </c>
    </row>
    <row r="61" spans="1:5" ht="21" customHeight="1">
      <c r="A61" s="3">
        <v>35</v>
      </c>
      <c r="B61" s="3">
        <v>35</v>
      </c>
      <c r="C61" s="420" t="s">
        <v>71</v>
      </c>
      <c r="D61" s="8">
        <v>320</v>
      </c>
      <c r="E61" s="9" t="s">
        <v>1</v>
      </c>
    </row>
    <row r="62" spans="1:5" ht="21" customHeight="1">
      <c r="A62" s="739">
        <v>36</v>
      </c>
      <c r="B62" s="739">
        <v>36</v>
      </c>
      <c r="C62" s="754" t="s">
        <v>179</v>
      </c>
      <c r="D62" s="741">
        <v>321</v>
      </c>
      <c r="E62" s="743" t="s">
        <v>7</v>
      </c>
    </row>
    <row r="63" spans="1:5" ht="21" customHeight="1">
      <c r="A63" s="740"/>
      <c r="B63" s="740"/>
      <c r="C63" s="755"/>
      <c r="D63" s="745">
        <v>321</v>
      </c>
      <c r="E63" s="744"/>
    </row>
    <row r="64" spans="1:5" ht="21" customHeight="1">
      <c r="A64" s="739">
        <v>37</v>
      </c>
      <c r="B64" s="739">
        <v>37</v>
      </c>
      <c r="C64" s="754" t="s">
        <v>167</v>
      </c>
      <c r="D64" s="741">
        <v>322</v>
      </c>
      <c r="E64" s="743" t="s">
        <v>7</v>
      </c>
    </row>
    <row r="65" spans="1:5" ht="21" customHeight="1">
      <c r="A65" s="740"/>
      <c r="B65" s="740"/>
      <c r="C65" s="755"/>
      <c r="D65" s="745">
        <v>322</v>
      </c>
      <c r="E65" s="744"/>
    </row>
    <row r="66" spans="1:5" ht="21" customHeight="1">
      <c r="A66" s="3">
        <v>38</v>
      </c>
      <c r="B66" s="3">
        <v>38</v>
      </c>
      <c r="C66" s="420" t="s">
        <v>164</v>
      </c>
      <c r="D66" s="8">
        <v>323</v>
      </c>
      <c r="E66" s="9" t="s">
        <v>1</v>
      </c>
    </row>
    <row r="67" spans="1:5" ht="21" customHeight="1">
      <c r="A67" s="3">
        <v>39</v>
      </c>
      <c r="B67" s="3">
        <v>39</v>
      </c>
      <c r="C67" s="420" t="s">
        <v>49</v>
      </c>
      <c r="D67" s="8">
        <v>324</v>
      </c>
      <c r="E67" s="9" t="s">
        <v>1</v>
      </c>
    </row>
    <row r="68" spans="1:5" ht="21" customHeight="1">
      <c r="A68" s="739">
        <v>40</v>
      </c>
      <c r="B68" s="739">
        <v>40</v>
      </c>
      <c r="C68" s="754" t="s">
        <v>177</v>
      </c>
      <c r="D68" s="741">
        <v>325</v>
      </c>
      <c r="E68" s="743" t="s">
        <v>7</v>
      </c>
    </row>
    <row r="69" spans="1:5" ht="21" customHeight="1">
      <c r="A69" s="740"/>
      <c r="B69" s="740"/>
      <c r="C69" s="755"/>
      <c r="D69" s="745"/>
      <c r="E69" s="744"/>
    </row>
    <row r="70" spans="1:5" ht="21" customHeight="1">
      <c r="A70" s="739">
        <v>41</v>
      </c>
      <c r="B70" s="739">
        <v>41</v>
      </c>
      <c r="C70" s="754" t="s">
        <v>55</v>
      </c>
      <c r="D70" s="741">
        <v>326</v>
      </c>
      <c r="E70" s="743" t="s">
        <v>7</v>
      </c>
    </row>
    <row r="71" spans="1:5" ht="21" customHeight="1">
      <c r="A71" s="740"/>
      <c r="B71" s="740"/>
      <c r="C71" s="755"/>
      <c r="D71" s="745">
        <v>326</v>
      </c>
      <c r="E71" s="744"/>
    </row>
    <row r="72" spans="1:5" ht="21" customHeight="1">
      <c r="A72" s="739">
        <v>42</v>
      </c>
      <c r="B72" s="739">
        <v>42</v>
      </c>
      <c r="C72" s="754" t="s">
        <v>73</v>
      </c>
      <c r="D72" s="741">
        <v>327</v>
      </c>
      <c r="E72" s="743" t="s">
        <v>7</v>
      </c>
    </row>
    <row r="73" spans="1:5" ht="21" customHeight="1">
      <c r="A73" s="740"/>
      <c r="B73" s="740"/>
      <c r="C73" s="755"/>
      <c r="D73" s="745">
        <v>327</v>
      </c>
      <c r="E73" s="744"/>
    </row>
    <row r="74" spans="1:5" ht="21" customHeight="1">
      <c r="A74" s="756" t="s">
        <v>11</v>
      </c>
      <c r="B74" s="756"/>
      <c r="C74" s="756"/>
      <c r="D74" s="756"/>
      <c r="E74" s="756"/>
    </row>
    <row r="75" spans="1:5" ht="21" customHeight="1">
      <c r="A75" s="726" t="s">
        <v>385</v>
      </c>
      <c r="B75" s="726"/>
      <c r="C75" s="726"/>
      <c r="D75" s="726"/>
      <c r="E75" s="726"/>
    </row>
    <row r="76" spans="1:5" ht="21" customHeight="1">
      <c r="A76" s="1" t="s">
        <v>3</v>
      </c>
      <c r="B76" s="1" t="s">
        <v>4</v>
      </c>
      <c r="C76" s="413" t="s">
        <v>5</v>
      </c>
      <c r="D76" s="2" t="s">
        <v>6</v>
      </c>
      <c r="E76" s="2" t="s">
        <v>0</v>
      </c>
    </row>
    <row r="77" spans="1:5" ht="21" customHeight="1">
      <c r="A77" s="410">
        <v>43</v>
      </c>
      <c r="B77" s="410">
        <v>43</v>
      </c>
      <c r="C77" s="118" t="s">
        <v>388</v>
      </c>
      <c r="D77" s="411">
        <v>333</v>
      </c>
      <c r="E77" s="412" t="s">
        <v>1</v>
      </c>
    </row>
    <row r="78" spans="1:5" ht="21" customHeight="1">
      <c r="A78" s="410">
        <v>44</v>
      </c>
      <c r="B78" s="410">
        <v>44</v>
      </c>
      <c r="C78" s="118" t="s">
        <v>389</v>
      </c>
      <c r="D78" s="411">
        <v>334</v>
      </c>
      <c r="E78" s="412" t="s">
        <v>1</v>
      </c>
    </row>
    <row r="79" spans="1:5" ht="21" customHeight="1">
      <c r="A79" s="739">
        <v>45</v>
      </c>
      <c r="B79" s="739">
        <v>45</v>
      </c>
      <c r="C79" s="414" t="s">
        <v>390</v>
      </c>
      <c r="D79" s="741">
        <v>335</v>
      </c>
      <c r="E79" s="743" t="s">
        <v>7</v>
      </c>
    </row>
    <row r="80" spans="1:5" ht="21" customHeight="1">
      <c r="A80" s="740"/>
      <c r="B80" s="740"/>
      <c r="C80" s="414" t="s">
        <v>391</v>
      </c>
      <c r="D80" s="745"/>
      <c r="E80" s="744"/>
    </row>
    <row r="81" spans="1:5" ht="21" customHeight="1">
      <c r="A81" s="748">
        <v>46</v>
      </c>
      <c r="B81" s="748">
        <v>46</v>
      </c>
      <c r="C81" s="416" t="s">
        <v>383</v>
      </c>
      <c r="D81" s="750">
        <v>336</v>
      </c>
      <c r="E81" s="752" t="s">
        <v>7</v>
      </c>
    </row>
    <row r="82" spans="1:5" ht="21" customHeight="1">
      <c r="A82" s="749"/>
      <c r="B82" s="749"/>
      <c r="C82" s="421"/>
      <c r="D82" s="751"/>
      <c r="E82" s="753"/>
    </row>
    <row r="83" spans="1:5" ht="21" customHeight="1">
      <c r="A83" s="739">
        <v>47</v>
      </c>
      <c r="B83" s="739">
        <v>47</v>
      </c>
      <c r="C83" s="118" t="s">
        <v>392</v>
      </c>
      <c r="D83" s="741">
        <v>337</v>
      </c>
      <c r="E83" s="743" t="s">
        <v>7</v>
      </c>
    </row>
    <row r="84" spans="1:5" ht="21" customHeight="1">
      <c r="A84" s="740"/>
      <c r="B84" s="740"/>
      <c r="C84" s="113" t="s">
        <v>393</v>
      </c>
      <c r="D84" s="745"/>
      <c r="E84" s="744"/>
    </row>
    <row r="85" spans="1:5" ht="21" customHeight="1">
      <c r="A85" s="739">
        <v>48</v>
      </c>
      <c r="B85" s="739">
        <v>48</v>
      </c>
      <c r="C85" s="746" t="s">
        <v>227</v>
      </c>
      <c r="D85" s="741">
        <v>338</v>
      </c>
      <c r="E85" s="743" t="s">
        <v>7</v>
      </c>
    </row>
    <row r="86" spans="1:5" ht="21" customHeight="1">
      <c r="A86" s="740"/>
      <c r="B86" s="740"/>
      <c r="C86" s="747"/>
      <c r="D86" s="745"/>
      <c r="E86" s="744"/>
    </row>
    <row r="87" spans="1:5" ht="21" customHeight="1">
      <c r="A87" s="739">
        <v>49</v>
      </c>
      <c r="B87" s="739">
        <v>49</v>
      </c>
      <c r="C87" s="420" t="s">
        <v>394</v>
      </c>
      <c r="D87" s="741">
        <v>339</v>
      </c>
      <c r="E87" s="743" t="s">
        <v>7</v>
      </c>
    </row>
    <row r="88" spans="1:5" ht="21" customHeight="1">
      <c r="A88" s="740"/>
      <c r="B88" s="740"/>
      <c r="C88" s="420" t="s">
        <v>394</v>
      </c>
      <c r="D88" s="745"/>
      <c r="E88" s="744"/>
    </row>
    <row r="89" spans="1:5" ht="21" customHeight="1">
      <c r="A89" s="739">
        <v>50</v>
      </c>
      <c r="B89" s="739">
        <v>50</v>
      </c>
      <c r="C89" s="420" t="s">
        <v>394</v>
      </c>
      <c r="D89" s="741">
        <v>340</v>
      </c>
      <c r="E89" s="743" t="s">
        <v>7</v>
      </c>
    </row>
    <row r="90" spans="1:5" ht="21" customHeight="1">
      <c r="A90" s="740"/>
      <c r="B90" s="740"/>
      <c r="C90" s="420" t="s">
        <v>394</v>
      </c>
      <c r="D90" s="745"/>
      <c r="E90" s="744"/>
    </row>
    <row r="91" spans="1:5" ht="21" customHeight="1">
      <c r="A91" s="739">
        <v>51</v>
      </c>
      <c r="B91" s="739">
        <v>51</v>
      </c>
      <c r="C91" s="420" t="s">
        <v>395</v>
      </c>
      <c r="D91" s="741">
        <v>341</v>
      </c>
      <c r="E91" s="743" t="s">
        <v>7</v>
      </c>
    </row>
    <row r="92" spans="1:5" ht="21" customHeight="1">
      <c r="A92" s="740"/>
      <c r="B92" s="740"/>
      <c r="C92" s="420" t="s">
        <v>395</v>
      </c>
      <c r="D92" s="745"/>
      <c r="E92" s="744"/>
    </row>
    <row r="93" spans="1:5" ht="21" customHeight="1">
      <c r="A93" s="739">
        <v>52</v>
      </c>
      <c r="B93" s="739">
        <v>52</v>
      </c>
      <c r="C93" s="420"/>
      <c r="D93" s="741">
        <v>342</v>
      </c>
      <c r="E93" s="743" t="s">
        <v>7</v>
      </c>
    </row>
    <row r="94" spans="1:5" ht="21" customHeight="1">
      <c r="A94" s="740"/>
      <c r="B94" s="740"/>
      <c r="C94" s="420"/>
      <c r="D94" s="745"/>
      <c r="E94" s="744"/>
    </row>
    <row r="95" spans="1:5" ht="21" customHeight="1">
      <c r="A95" s="739">
        <v>53</v>
      </c>
      <c r="B95" s="739">
        <v>53</v>
      </c>
      <c r="C95" s="420"/>
      <c r="D95" s="741">
        <v>343</v>
      </c>
      <c r="E95" s="743" t="s">
        <v>7</v>
      </c>
    </row>
    <row r="96" spans="1:5" ht="21" customHeight="1">
      <c r="A96" s="740"/>
      <c r="B96" s="740"/>
      <c r="C96" s="420"/>
      <c r="D96" s="742"/>
      <c r="E96" s="744"/>
    </row>
  </sheetData>
  <autoFilter ref="D1:D110"/>
  <dataConsolidate/>
  <mergeCells count="167">
    <mergeCell ref="A1:E1"/>
    <mergeCell ref="A2:E2"/>
    <mergeCell ref="A4:A5"/>
    <mergeCell ref="B4:B5"/>
    <mergeCell ref="C4:C5"/>
    <mergeCell ref="D4:D5"/>
    <mergeCell ref="E4:E5"/>
    <mergeCell ref="A6:A7"/>
    <mergeCell ref="B6:B7"/>
    <mergeCell ref="D6:D7"/>
    <mergeCell ref="E6:E7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4:A25"/>
    <mergeCell ref="B24:B25"/>
    <mergeCell ref="C24:C25"/>
    <mergeCell ref="D24:D25"/>
    <mergeCell ref="E24:E25"/>
    <mergeCell ref="A27:A28"/>
    <mergeCell ref="B27:B28"/>
    <mergeCell ref="C27:C28"/>
    <mergeCell ref="D27:D28"/>
    <mergeCell ref="E27:E28"/>
    <mergeCell ref="A37:E37"/>
    <mergeCell ref="A38:E38"/>
    <mergeCell ref="A40:A41"/>
    <mergeCell ref="B40:B41"/>
    <mergeCell ref="C40:C41"/>
    <mergeCell ref="D40:D41"/>
    <mergeCell ref="E40:E41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E64:E65"/>
    <mergeCell ref="A72:A73"/>
    <mergeCell ref="B72:B73"/>
    <mergeCell ref="C72:C73"/>
    <mergeCell ref="D72:D73"/>
    <mergeCell ref="E72:E73"/>
    <mergeCell ref="A74:E74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75:E75"/>
    <mergeCell ref="A79:A80"/>
    <mergeCell ref="B79:B80"/>
    <mergeCell ref="D79:D80"/>
    <mergeCell ref="E79:E80"/>
    <mergeCell ref="A81:A82"/>
    <mergeCell ref="B81:B82"/>
    <mergeCell ref="D81:D82"/>
    <mergeCell ref="E81:E82"/>
    <mergeCell ref="A87:A88"/>
    <mergeCell ref="B87:B88"/>
    <mergeCell ref="D87:D88"/>
    <mergeCell ref="E87:E88"/>
    <mergeCell ref="A89:A90"/>
    <mergeCell ref="B89:B90"/>
    <mergeCell ref="D89:D90"/>
    <mergeCell ref="E89:E90"/>
    <mergeCell ref="A83:A84"/>
    <mergeCell ref="B83:B84"/>
    <mergeCell ref="D83:D84"/>
    <mergeCell ref="E83:E84"/>
    <mergeCell ref="A85:A86"/>
    <mergeCell ref="B85:B86"/>
    <mergeCell ref="C85:C86"/>
    <mergeCell ref="D85:D86"/>
    <mergeCell ref="E85:E86"/>
    <mergeCell ref="A95:A96"/>
    <mergeCell ref="B95:B96"/>
    <mergeCell ref="D95:D96"/>
    <mergeCell ref="E95:E96"/>
    <mergeCell ref="A91:A92"/>
    <mergeCell ref="B91:B92"/>
    <mergeCell ref="D91:D92"/>
    <mergeCell ref="E91:E92"/>
    <mergeCell ref="A93:A94"/>
    <mergeCell ref="B93:B94"/>
    <mergeCell ref="D93:D94"/>
    <mergeCell ref="E93:E94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  <rowBreaks count="2" manualBreakCount="2">
    <brk id="36" max="4" man="1"/>
    <brk id="7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75" zoomScaleNormal="75" workbookViewId="0">
      <selection activeCell="G9" sqref="G9"/>
    </sheetView>
  </sheetViews>
  <sheetFormatPr defaultColWidth="9.140625" defaultRowHeight="22.5"/>
  <cols>
    <col min="1" max="1" width="4.7109375" style="18" customWidth="1"/>
    <col min="2" max="2" width="43.28515625" style="14" customWidth="1"/>
    <col min="3" max="3" width="9.5703125" style="14" customWidth="1"/>
    <col min="4" max="4" width="18.28515625" style="27" bestFit="1" customWidth="1"/>
    <col min="5" max="5" width="57.85546875" style="28" bestFit="1" customWidth="1"/>
    <col min="6" max="6" width="29.5703125" style="128" bestFit="1" customWidth="1"/>
    <col min="7" max="7" width="16.7109375" style="128" bestFit="1" customWidth="1"/>
    <col min="8" max="8" width="29.28515625" style="128" bestFit="1" customWidth="1"/>
    <col min="9" max="9" width="21.42578125" style="128" bestFit="1" customWidth="1"/>
    <col min="10" max="10" width="13.140625" style="14" bestFit="1" customWidth="1"/>
    <col min="11" max="11" width="38.5703125" style="14" bestFit="1" customWidth="1"/>
    <col min="12" max="16384" width="9.140625" style="14"/>
  </cols>
  <sheetData>
    <row r="1" spans="1:11" ht="26.25">
      <c r="A1" s="685" t="s">
        <v>95</v>
      </c>
      <c r="B1" s="685"/>
      <c r="C1" s="685"/>
      <c r="D1" s="685"/>
      <c r="E1" s="685"/>
      <c r="F1" s="685"/>
      <c r="G1" s="685"/>
      <c r="H1" s="685"/>
      <c r="I1" s="685"/>
      <c r="J1" s="685"/>
      <c r="K1" s="685"/>
    </row>
    <row r="2" spans="1:11" ht="24" thickBot="1">
      <c r="A2" s="15"/>
      <c r="B2" s="15"/>
      <c r="C2" s="15"/>
      <c r="D2" s="16"/>
      <c r="E2" s="17"/>
      <c r="F2" s="15"/>
      <c r="G2" s="15"/>
      <c r="H2" s="15"/>
      <c r="I2" s="15"/>
    </row>
    <row r="3" spans="1:11" ht="23.25" customHeight="1" thickBot="1">
      <c r="B3" s="686" t="s">
        <v>96</v>
      </c>
      <c r="C3" s="688" t="s">
        <v>97</v>
      </c>
      <c r="D3" s="690" t="s">
        <v>98</v>
      </c>
      <c r="E3" s="690" t="s">
        <v>99</v>
      </c>
      <c r="F3" s="692" t="s">
        <v>100</v>
      </c>
      <c r="G3" s="693"/>
      <c r="H3" s="692" t="s">
        <v>101</v>
      </c>
      <c r="I3" s="693"/>
      <c r="J3" s="686" t="s">
        <v>9</v>
      </c>
      <c r="K3" s="694" t="s">
        <v>10</v>
      </c>
    </row>
    <row r="4" spans="1:11" s="23" customFormat="1" ht="23.25" customHeight="1" thickBot="1">
      <c r="A4" s="19"/>
      <c r="B4" s="687"/>
      <c r="C4" s="689"/>
      <c r="D4" s="691"/>
      <c r="E4" s="691"/>
      <c r="F4" s="20" t="s">
        <v>102</v>
      </c>
      <c r="G4" s="21" t="s">
        <v>103</v>
      </c>
      <c r="H4" s="20" t="s">
        <v>104</v>
      </c>
      <c r="I4" s="22" t="s">
        <v>105</v>
      </c>
      <c r="J4" s="687"/>
      <c r="K4" s="695"/>
    </row>
    <row r="5" spans="1:11" ht="23.1" customHeight="1">
      <c r="A5" s="24">
        <v>1</v>
      </c>
      <c r="B5" s="25" t="s">
        <v>106</v>
      </c>
      <c r="C5" s="26">
        <v>52</v>
      </c>
      <c r="D5" s="25" t="s">
        <v>107</v>
      </c>
      <c r="E5" s="25" t="s">
        <v>108</v>
      </c>
      <c r="F5" s="29" t="s">
        <v>109</v>
      </c>
      <c r="G5" s="30"/>
      <c r="H5" s="31" t="s">
        <v>101</v>
      </c>
      <c r="I5" s="32" t="s">
        <v>109</v>
      </c>
      <c r="J5" s="33" t="s">
        <v>109</v>
      </c>
      <c r="K5" s="34" t="s">
        <v>110</v>
      </c>
    </row>
    <row r="6" spans="1:11" ht="23.1" customHeight="1">
      <c r="A6" s="35">
        <v>2</v>
      </c>
      <c r="B6" s="36" t="s">
        <v>111</v>
      </c>
      <c r="C6" s="37">
        <v>55</v>
      </c>
      <c r="D6" s="36" t="s">
        <v>107</v>
      </c>
      <c r="E6" s="36" t="s">
        <v>112</v>
      </c>
      <c r="F6" s="38" t="s">
        <v>109</v>
      </c>
      <c r="G6" s="39"/>
      <c r="H6" s="40"/>
      <c r="I6" s="41"/>
      <c r="J6" s="42" t="s">
        <v>109</v>
      </c>
      <c r="K6" s="43"/>
    </row>
    <row r="7" spans="1:11" ht="23.1" customHeight="1">
      <c r="A7" s="35">
        <v>3</v>
      </c>
      <c r="B7" s="36" t="s">
        <v>113</v>
      </c>
      <c r="C7" s="37">
        <v>57</v>
      </c>
      <c r="D7" s="36" t="s">
        <v>107</v>
      </c>
      <c r="E7" s="36" t="s">
        <v>114</v>
      </c>
      <c r="F7" s="44" t="s">
        <v>115</v>
      </c>
      <c r="G7" s="39"/>
      <c r="H7" s="40"/>
      <c r="I7" s="41"/>
      <c r="J7" s="42" t="s">
        <v>109</v>
      </c>
      <c r="K7" s="43"/>
    </row>
    <row r="8" spans="1:11" ht="23.1" customHeight="1">
      <c r="A8" s="35">
        <v>4</v>
      </c>
      <c r="B8" s="36" t="s">
        <v>116</v>
      </c>
      <c r="C8" s="37">
        <v>46</v>
      </c>
      <c r="D8" s="36" t="s">
        <v>107</v>
      </c>
      <c r="E8" s="36" t="s">
        <v>117</v>
      </c>
      <c r="F8" s="45" t="s">
        <v>109</v>
      </c>
      <c r="G8" s="39"/>
      <c r="H8" s="40"/>
      <c r="I8" s="41"/>
      <c r="J8" s="42" t="s">
        <v>109</v>
      </c>
      <c r="K8" s="46" t="s">
        <v>118</v>
      </c>
    </row>
    <row r="9" spans="1:11" ht="23.1" customHeight="1">
      <c r="A9" s="35">
        <v>5</v>
      </c>
      <c r="B9" s="36" t="s">
        <v>119</v>
      </c>
      <c r="C9" s="37">
        <v>55</v>
      </c>
      <c r="D9" s="36" t="s">
        <v>107</v>
      </c>
      <c r="E9" s="36" t="s">
        <v>120</v>
      </c>
      <c r="F9" s="38" t="s">
        <v>109</v>
      </c>
      <c r="G9" s="39"/>
      <c r="H9" s="40"/>
      <c r="I9" s="41"/>
      <c r="J9" s="42" t="s">
        <v>109</v>
      </c>
      <c r="K9" s="46" t="s">
        <v>121</v>
      </c>
    </row>
    <row r="10" spans="1:11" ht="23.1" customHeight="1">
      <c r="A10" s="35">
        <v>6</v>
      </c>
      <c r="B10" s="47" t="s">
        <v>67</v>
      </c>
      <c r="C10" s="37">
        <v>53</v>
      </c>
      <c r="D10" s="47" t="s">
        <v>107</v>
      </c>
      <c r="E10" s="47" t="s">
        <v>122</v>
      </c>
      <c r="F10" s="38" t="s">
        <v>109</v>
      </c>
      <c r="G10" s="39"/>
      <c r="H10" s="40"/>
      <c r="I10" s="41"/>
      <c r="J10" s="42" t="s">
        <v>109</v>
      </c>
      <c r="K10" s="46"/>
    </row>
    <row r="11" spans="1:11" ht="23.1" customHeight="1">
      <c r="A11" s="35">
        <v>7</v>
      </c>
      <c r="B11" s="36" t="s">
        <v>123</v>
      </c>
      <c r="C11" s="37">
        <v>57</v>
      </c>
      <c r="D11" s="36" t="s">
        <v>107</v>
      </c>
      <c r="E11" s="36" t="s">
        <v>124</v>
      </c>
      <c r="F11" s="38" t="s">
        <v>109</v>
      </c>
      <c r="G11" s="39"/>
      <c r="H11" s="40"/>
      <c r="I11" s="41"/>
      <c r="J11" s="42" t="s">
        <v>109</v>
      </c>
      <c r="K11" s="46"/>
    </row>
    <row r="12" spans="1:11" ht="23.1" customHeight="1">
      <c r="A12" s="35">
        <v>8</v>
      </c>
      <c r="B12" s="36" t="s">
        <v>125</v>
      </c>
      <c r="C12" s="37">
        <v>55</v>
      </c>
      <c r="D12" s="36" t="s">
        <v>107</v>
      </c>
      <c r="E12" s="36" t="s">
        <v>126</v>
      </c>
      <c r="F12" s="44" t="s">
        <v>127</v>
      </c>
      <c r="G12" s="39"/>
      <c r="H12" s="40"/>
      <c r="I12" s="41"/>
      <c r="J12" s="42" t="s">
        <v>109</v>
      </c>
      <c r="K12" s="46"/>
    </row>
    <row r="13" spans="1:11" ht="23.1" customHeight="1">
      <c r="A13" s="35">
        <v>9</v>
      </c>
      <c r="B13" s="36" t="s">
        <v>128</v>
      </c>
      <c r="C13" s="37">
        <v>51</v>
      </c>
      <c r="D13" s="36" t="s">
        <v>107</v>
      </c>
      <c r="E13" s="36" t="s">
        <v>129</v>
      </c>
      <c r="F13" s="38" t="s">
        <v>109</v>
      </c>
      <c r="G13" s="39"/>
      <c r="H13" s="40"/>
      <c r="I13" s="41"/>
      <c r="J13" s="42" t="s">
        <v>109</v>
      </c>
      <c r="K13" s="46" t="s">
        <v>121</v>
      </c>
    </row>
    <row r="14" spans="1:11" ht="23.1" customHeight="1">
      <c r="A14" s="35">
        <v>10</v>
      </c>
      <c r="B14" s="36" t="s">
        <v>130</v>
      </c>
      <c r="C14" s="37">
        <v>49</v>
      </c>
      <c r="D14" s="36" t="s">
        <v>107</v>
      </c>
      <c r="E14" s="36" t="s">
        <v>131</v>
      </c>
      <c r="F14" s="38" t="s">
        <v>109</v>
      </c>
      <c r="G14" s="39"/>
      <c r="H14" s="40"/>
      <c r="I14" s="41"/>
      <c r="J14" s="42" t="s">
        <v>109</v>
      </c>
      <c r="K14" s="46"/>
    </row>
    <row r="15" spans="1:11" ht="23.1" customHeight="1">
      <c r="A15" s="35">
        <v>11</v>
      </c>
      <c r="B15" s="36" t="s">
        <v>132</v>
      </c>
      <c r="C15" s="37">
        <v>59</v>
      </c>
      <c r="D15" s="36" t="s">
        <v>107</v>
      </c>
      <c r="E15" s="36" t="s">
        <v>134</v>
      </c>
      <c r="F15" s="38" t="s">
        <v>109</v>
      </c>
      <c r="G15" s="39"/>
      <c r="H15" s="40"/>
      <c r="I15" s="41"/>
      <c r="J15" s="42" t="s">
        <v>109</v>
      </c>
      <c r="K15" s="46" t="s">
        <v>121</v>
      </c>
    </row>
    <row r="16" spans="1:11" ht="23.1" customHeight="1">
      <c r="A16" s="35">
        <v>12</v>
      </c>
      <c r="B16" s="36" t="s">
        <v>135</v>
      </c>
      <c r="C16" s="37">
        <v>52</v>
      </c>
      <c r="D16" s="36" t="s">
        <v>107</v>
      </c>
      <c r="E16" s="36" t="s">
        <v>136</v>
      </c>
      <c r="F16" s="38" t="s">
        <v>109</v>
      </c>
      <c r="G16" s="39"/>
      <c r="H16" s="40"/>
      <c r="I16" s="41"/>
      <c r="J16" s="42" t="s">
        <v>109</v>
      </c>
      <c r="K16" s="46"/>
    </row>
    <row r="17" spans="1:11" ht="23.1" customHeight="1">
      <c r="A17" s="35">
        <v>13</v>
      </c>
      <c r="B17" s="36" t="s">
        <v>137</v>
      </c>
      <c r="C17" s="37">
        <v>54</v>
      </c>
      <c r="D17" s="36" t="s">
        <v>107</v>
      </c>
      <c r="E17" s="36" t="s">
        <v>138</v>
      </c>
      <c r="F17" s="38" t="s">
        <v>109</v>
      </c>
      <c r="G17" s="39"/>
      <c r="H17" s="40"/>
      <c r="I17" s="41"/>
      <c r="J17" s="42" t="s">
        <v>109</v>
      </c>
      <c r="K17" s="46" t="s">
        <v>121</v>
      </c>
    </row>
    <row r="18" spans="1:11" ht="23.1" customHeight="1">
      <c r="A18" s="35">
        <v>14</v>
      </c>
      <c r="B18" s="36" t="s">
        <v>139</v>
      </c>
      <c r="C18" s="37">
        <v>54</v>
      </c>
      <c r="D18" s="36" t="s">
        <v>107</v>
      </c>
      <c r="E18" s="36" t="s">
        <v>140</v>
      </c>
      <c r="F18" s="38" t="s">
        <v>109</v>
      </c>
      <c r="G18" s="39"/>
      <c r="H18" s="40"/>
      <c r="I18" s="41"/>
      <c r="J18" s="42" t="s">
        <v>109</v>
      </c>
      <c r="K18" s="46" t="s">
        <v>121</v>
      </c>
    </row>
    <row r="19" spans="1:11" ht="23.1" customHeight="1">
      <c r="A19" s="35">
        <v>15</v>
      </c>
      <c r="B19" s="36" t="s">
        <v>141</v>
      </c>
      <c r="C19" s="37">
        <v>52</v>
      </c>
      <c r="D19" s="36" t="s">
        <v>107</v>
      </c>
      <c r="E19" s="36" t="s">
        <v>143</v>
      </c>
      <c r="F19" s="38" t="s">
        <v>109</v>
      </c>
      <c r="G19" s="39"/>
      <c r="H19" s="40"/>
      <c r="I19" s="41"/>
      <c r="J19" s="42" t="s">
        <v>109</v>
      </c>
      <c r="K19" s="46"/>
    </row>
    <row r="20" spans="1:11" ht="23.1" customHeight="1">
      <c r="A20" s="35">
        <v>16</v>
      </c>
      <c r="B20" s="36" t="s">
        <v>144</v>
      </c>
      <c r="C20" s="37">
        <v>55</v>
      </c>
      <c r="D20" s="36" t="s">
        <v>107</v>
      </c>
      <c r="E20" s="36" t="s">
        <v>145</v>
      </c>
      <c r="F20" s="38" t="s">
        <v>109</v>
      </c>
      <c r="G20" s="39"/>
      <c r="H20" s="40"/>
      <c r="I20" s="41"/>
      <c r="J20" s="42" t="s">
        <v>109</v>
      </c>
      <c r="K20" s="46"/>
    </row>
    <row r="21" spans="1:11" ht="23.1" customHeight="1">
      <c r="A21" s="35">
        <v>17</v>
      </c>
      <c r="B21" s="36" t="s">
        <v>29</v>
      </c>
      <c r="C21" s="37">
        <v>48</v>
      </c>
      <c r="D21" s="36" t="s">
        <v>107</v>
      </c>
      <c r="E21" s="36" t="s">
        <v>146</v>
      </c>
      <c r="F21" s="38" t="s">
        <v>109</v>
      </c>
      <c r="G21" s="39"/>
      <c r="H21" s="40"/>
      <c r="I21" s="41"/>
      <c r="J21" s="42" t="s">
        <v>109</v>
      </c>
      <c r="K21" s="46" t="s">
        <v>121</v>
      </c>
    </row>
    <row r="22" spans="1:11" ht="23.1" customHeight="1">
      <c r="A22" s="35">
        <v>18</v>
      </c>
      <c r="B22" s="36" t="s">
        <v>73</v>
      </c>
      <c r="C22" s="37">
        <v>46</v>
      </c>
      <c r="D22" s="36" t="s">
        <v>107</v>
      </c>
      <c r="E22" s="36" t="s">
        <v>148</v>
      </c>
      <c r="F22" s="38" t="s">
        <v>109</v>
      </c>
      <c r="G22" s="48"/>
      <c r="H22" s="49"/>
      <c r="I22" s="50"/>
      <c r="J22" s="42" t="s">
        <v>109</v>
      </c>
      <c r="K22" s="46"/>
    </row>
    <row r="23" spans="1:11" ht="23.1" customHeight="1">
      <c r="A23" s="35">
        <v>19</v>
      </c>
      <c r="B23" s="36" t="s">
        <v>149</v>
      </c>
      <c r="C23" s="37">
        <v>48</v>
      </c>
      <c r="D23" s="36" t="s">
        <v>107</v>
      </c>
      <c r="E23" s="36" t="s">
        <v>150</v>
      </c>
      <c r="F23" s="38" t="s">
        <v>109</v>
      </c>
      <c r="G23" s="39"/>
      <c r="H23" s="40"/>
      <c r="I23" s="41"/>
      <c r="J23" s="42" t="s">
        <v>109</v>
      </c>
      <c r="K23" s="51" t="s">
        <v>110</v>
      </c>
    </row>
    <row r="24" spans="1:11" ht="23.1" customHeight="1">
      <c r="A24" s="35">
        <v>20</v>
      </c>
      <c r="B24" s="47" t="s">
        <v>151</v>
      </c>
      <c r="C24" s="37">
        <v>49</v>
      </c>
      <c r="D24" s="47" t="s">
        <v>153</v>
      </c>
      <c r="E24" s="47" t="s">
        <v>154</v>
      </c>
      <c r="F24" s="38" t="s">
        <v>109</v>
      </c>
      <c r="G24" s="39"/>
      <c r="H24" s="40"/>
      <c r="I24" s="41"/>
      <c r="J24" s="42" t="s">
        <v>109</v>
      </c>
      <c r="K24" s="46"/>
    </row>
    <row r="25" spans="1:11" ht="23.1" customHeight="1">
      <c r="A25" s="35">
        <v>21</v>
      </c>
      <c r="B25" s="47" t="s">
        <v>71</v>
      </c>
      <c r="C25" s="37">
        <v>59</v>
      </c>
      <c r="D25" s="47" t="s">
        <v>153</v>
      </c>
      <c r="E25" s="47" t="s">
        <v>155</v>
      </c>
      <c r="F25" s="38" t="s">
        <v>109</v>
      </c>
      <c r="G25" s="52"/>
      <c r="H25" s="53"/>
      <c r="I25" s="54"/>
      <c r="J25" s="42" t="s">
        <v>109</v>
      </c>
      <c r="K25" s="55" t="s">
        <v>121</v>
      </c>
    </row>
    <row r="26" spans="1:11" ht="23.1" customHeight="1">
      <c r="A26" s="35">
        <v>22</v>
      </c>
      <c r="B26" s="47" t="s">
        <v>156</v>
      </c>
      <c r="C26" s="37">
        <v>56</v>
      </c>
      <c r="D26" s="47" t="s">
        <v>153</v>
      </c>
      <c r="E26" s="47" t="s">
        <v>158</v>
      </c>
      <c r="F26" s="38" t="s">
        <v>109</v>
      </c>
      <c r="G26" s="39"/>
      <c r="H26" s="40"/>
      <c r="I26" s="41"/>
      <c r="J26" s="42" t="s">
        <v>109</v>
      </c>
      <c r="K26" s="46" t="s">
        <v>121</v>
      </c>
    </row>
    <row r="27" spans="1:11" ht="23.1" customHeight="1">
      <c r="A27" s="35">
        <v>23</v>
      </c>
      <c r="B27" s="47" t="s">
        <v>159</v>
      </c>
      <c r="C27" s="37">
        <v>56</v>
      </c>
      <c r="D27" s="47" t="s">
        <v>153</v>
      </c>
      <c r="E27" s="47" t="s">
        <v>160</v>
      </c>
      <c r="F27" s="38" t="s">
        <v>109</v>
      </c>
      <c r="G27" s="39"/>
      <c r="H27" s="40"/>
      <c r="I27" s="41"/>
      <c r="J27" s="42" t="s">
        <v>109</v>
      </c>
      <c r="K27" s="43"/>
    </row>
    <row r="28" spans="1:11" ht="23.1" customHeight="1">
      <c r="A28" s="35">
        <v>24</v>
      </c>
      <c r="B28" s="47" t="s">
        <v>161</v>
      </c>
      <c r="C28" s="37">
        <v>47</v>
      </c>
      <c r="D28" s="47" t="s">
        <v>153</v>
      </c>
      <c r="E28" s="47" t="s">
        <v>163</v>
      </c>
      <c r="F28" s="38" t="s">
        <v>109</v>
      </c>
      <c r="G28" s="39"/>
      <c r="H28" s="40"/>
      <c r="I28" s="41"/>
      <c r="J28" s="42" t="s">
        <v>109</v>
      </c>
      <c r="K28" s="43"/>
    </row>
    <row r="29" spans="1:11" ht="23.1" customHeight="1">
      <c r="A29" s="35">
        <v>25</v>
      </c>
      <c r="B29" s="36" t="s">
        <v>164</v>
      </c>
      <c r="C29" s="37">
        <v>56</v>
      </c>
      <c r="D29" s="36" t="s">
        <v>153</v>
      </c>
      <c r="E29" s="36" t="s">
        <v>166</v>
      </c>
      <c r="F29" s="38" t="s">
        <v>109</v>
      </c>
      <c r="G29" s="39"/>
      <c r="H29" s="40"/>
      <c r="I29" s="41"/>
      <c r="J29" s="42" t="s">
        <v>109</v>
      </c>
      <c r="K29" s="55" t="s">
        <v>121</v>
      </c>
    </row>
    <row r="30" spans="1:11" ht="23.1" customHeight="1">
      <c r="A30" s="35">
        <v>26</v>
      </c>
      <c r="B30" s="36" t="s">
        <v>167</v>
      </c>
      <c r="C30" s="37">
        <v>55</v>
      </c>
      <c r="D30" s="36" t="s">
        <v>153</v>
      </c>
      <c r="E30" s="36" t="s">
        <v>168</v>
      </c>
      <c r="F30" s="38" t="s">
        <v>109</v>
      </c>
      <c r="G30" s="39"/>
      <c r="H30" s="40"/>
      <c r="I30" s="41"/>
      <c r="J30" s="42" t="s">
        <v>109</v>
      </c>
      <c r="K30" s="55"/>
    </row>
    <row r="31" spans="1:11" s="57" customFormat="1" ht="23.1" customHeight="1">
      <c r="A31" s="35">
        <v>27</v>
      </c>
      <c r="B31" s="56" t="s">
        <v>169</v>
      </c>
      <c r="C31" s="37">
        <v>56</v>
      </c>
      <c r="D31" s="56" t="s">
        <v>153</v>
      </c>
      <c r="E31" s="56" t="s">
        <v>170</v>
      </c>
      <c r="F31" s="38" t="s">
        <v>109</v>
      </c>
      <c r="G31" s="39"/>
      <c r="H31" s="40"/>
      <c r="I31" s="41"/>
      <c r="J31" s="42" t="s">
        <v>109</v>
      </c>
      <c r="K31" s="55" t="s">
        <v>121</v>
      </c>
    </row>
    <row r="32" spans="1:11" ht="23.1" customHeight="1">
      <c r="A32" s="35">
        <v>28</v>
      </c>
      <c r="B32" s="47" t="s">
        <v>33</v>
      </c>
      <c r="C32" s="37">
        <v>53</v>
      </c>
      <c r="D32" s="47" t="s">
        <v>153</v>
      </c>
      <c r="E32" s="47" t="s">
        <v>171</v>
      </c>
      <c r="F32" s="38" t="s">
        <v>109</v>
      </c>
      <c r="G32" s="39"/>
      <c r="H32" s="40"/>
      <c r="I32" s="41"/>
      <c r="J32" s="42" t="s">
        <v>109</v>
      </c>
      <c r="K32" s="55" t="s">
        <v>121</v>
      </c>
    </row>
    <row r="33" spans="1:11" ht="23.1" customHeight="1">
      <c r="A33" s="35">
        <v>29</v>
      </c>
      <c r="B33" s="36" t="s">
        <v>49</v>
      </c>
      <c r="C33" s="37">
        <v>47</v>
      </c>
      <c r="D33" s="36" t="s">
        <v>153</v>
      </c>
      <c r="E33" s="36" t="s">
        <v>172</v>
      </c>
      <c r="F33" s="38"/>
      <c r="G33" s="39"/>
      <c r="H33" s="40"/>
      <c r="I33" s="41"/>
      <c r="J33" s="42"/>
      <c r="K33" s="55"/>
    </row>
    <row r="34" spans="1:11" ht="23.1" customHeight="1">
      <c r="A34" s="35">
        <v>30</v>
      </c>
      <c r="B34" s="36" t="s">
        <v>173</v>
      </c>
      <c r="C34" s="37">
        <v>57</v>
      </c>
      <c r="D34" s="36" t="s">
        <v>153</v>
      </c>
      <c r="E34" s="36" t="s">
        <v>174</v>
      </c>
      <c r="F34" s="38" t="s">
        <v>109</v>
      </c>
      <c r="G34" s="39"/>
      <c r="H34" s="40"/>
      <c r="I34" s="41"/>
      <c r="J34" s="42" t="s">
        <v>109</v>
      </c>
      <c r="K34" s="55"/>
    </row>
    <row r="35" spans="1:11" ht="23.1" customHeight="1">
      <c r="A35" s="35">
        <v>31</v>
      </c>
      <c r="B35" s="36" t="s">
        <v>175</v>
      </c>
      <c r="C35" s="37">
        <v>50</v>
      </c>
      <c r="D35" s="36" t="s">
        <v>153</v>
      </c>
      <c r="E35" s="36" t="s">
        <v>176</v>
      </c>
      <c r="F35" s="38" t="s">
        <v>109</v>
      </c>
      <c r="G35" s="39"/>
      <c r="H35" s="40"/>
      <c r="I35" s="41"/>
      <c r="J35" s="42" t="s">
        <v>109</v>
      </c>
      <c r="K35" s="55"/>
    </row>
    <row r="36" spans="1:11" ht="23.1" customHeight="1">
      <c r="A36" s="35">
        <v>32</v>
      </c>
      <c r="B36" s="36" t="s">
        <v>177</v>
      </c>
      <c r="C36" s="37">
        <v>51</v>
      </c>
      <c r="D36" s="36" t="s">
        <v>153</v>
      </c>
      <c r="E36" s="36" t="s">
        <v>178</v>
      </c>
      <c r="F36" s="38" t="s">
        <v>109</v>
      </c>
      <c r="G36" s="39"/>
      <c r="H36" s="40"/>
      <c r="I36" s="41"/>
      <c r="J36" s="42" t="s">
        <v>109</v>
      </c>
      <c r="K36" s="55"/>
    </row>
    <row r="37" spans="1:11" ht="23.1" customHeight="1">
      <c r="A37" s="35">
        <v>33</v>
      </c>
      <c r="B37" s="36" t="s">
        <v>179</v>
      </c>
      <c r="C37" s="37">
        <v>54</v>
      </c>
      <c r="D37" s="36" t="s">
        <v>153</v>
      </c>
      <c r="E37" s="36" t="s">
        <v>181</v>
      </c>
      <c r="F37" s="38" t="s">
        <v>109</v>
      </c>
      <c r="G37" s="52"/>
      <c r="H37" s="53"/>
      <c r="I37" s="54"/>
      <c r="J37" s="42" t="s">
        <v>109</v>
      </c>
      <c r="K37" s="55"/>
    </row>
    <row r="38" spans="1:11" ht="23.1" customHeight="1">
      <c r="A38" s="35">
        <v>34</v>
      </c>
      <c r="B38" s="36" t="s">
        <v>182</v>
      </c>
      <c r="C38" s="37">
        <v>56</v>
      </c>
      <c r="D38" s="36" t="s">
        <v>153</v>
      </c>
      <c r="E38" s="36" t="s">
        <v>183</v>
      </c>
      <c r="F38" s="38" t="s">
        <v>109</v>
      </c>
      <c r="G38" s="39"/>
      <c r="H38" s="40"/>
      <c r="I38" s="41"/>
      <c r="J38" s="42" t="s">
        <v>109</v>
      </c>
      <c r="K38" s="55"/>
    </row>
    <row r="39" spans="1:11" ht="23.1" customHeight="1">
      <c r="A39" s="35">
        <v>35</v>
      </c>
      <c r="B39" s="36" t="s">
        <v>184</v>
      </c>
      <c r="C39" s="37">
        <v>55</v>
      </c>
      <c r="D39" s="36" t="s">
        <v>153</v>
      </c>
      <c r="E39" s="36" t="s">
        <v>185</v>
      </c>
      <c r="F39" s="38" t="s">
        <v>109</v>
      </c>
      <c r="G39" s="52"/>
      <c r="H39" s="53"/>
      <c r="I39" s="54"/>
      <c r="J39" s="42" t="s">
        <v>109</v>
      </c>
      <c r="K39" s="55"/>
    </row>
    <row r="40" spans="1:11" ht="23.1" customHeight="1">
      <c r="A40" s="35">
        <v>36</v>
      </c>
      <c r="B40" s="36" t="s">
        <v>186</v>
      </c>
      <c r="C40" s="37">
        <v>47</v>
      </c>
      <c r="D40" s="36" t="s">
        <v>153</v>
      </c>
      <c r="E40" s="36" t="s">
        <v>187</v>
      </c>
      <c r="F40" s="38" t="s">
        <v>109</v>
      </c>
      <c r="G40" s="39"/>
      <c r="H40" s="40"/>
      <c r="I40" s="41"/>
      <c r="J40" s="42" t="s">
        <v>109</v>
      </c>
      <c r="K40" s="55"/>
    </row>
    <row r="41" spans="1:11" ht="23.1" customHeight="1" thickBot="1">
      <c r="A41" s="35">
        <v>37</v>
      </c>
      <c r="B41" s="36" t="s">
        <v>55</v>
      </c>
      <c r="C41" s="37">
        <v>58</v>
      </c>
      <c r="D41" s="36" t="s">
        <v>153</v>
      </c>
      <c r="E41" s="36" t="s">
        <v>189</v>
      </c>
      <c r="F41" s="38" t="s">
        <v>109</v>
      </c>
      <c r="G41" s="58"/>
      <c r="H41" s="40"/>
      <c r="I41" s="41"/>
      <c r="J41" s="42" t="s">
        <v>109</v>
      </c>
      <c r="K41" s="55" t="s">
        <v>85</v>
      </c>
    </row>
    <row r="42" spans="1:11" s="69" customFormat="1" ht="23.1" customHeight="1" thickBot="1">
      <c r="A42" s="59">
        <v>38</v>
      </c>
      <c r="B42" s="60" t="s">
        <v>93</v>
      </c>
      <c r="C42" s="59">
        <v>53</v>
      </c>
      <c r="D42" s="61" t="s">
        <v>153</v>
      </c>
      <c r="E42" s="62" t="s">
        <v>190</v>
      </c>
      <c r="F42" s="63"/>
      <c r="G42" s="64"/>
      <c r="H42" s="65"/>
      <c r="I42" s="66"/>
      <c r="J42" s="67" t="s">
        <v>109</v>
      </c>
      <c r="K42" s="68"/>
    </row>
    <row r="43" spans="1:11" s="71" customFormat="1" ht="20.100000000000001" customHeight="1" thickBot="1">
      <c r="A43" s="70"/>
      <c r="B43" s="676" t="s">
        <v>191</v>
      </c>
      <c r="C43" s="677"/>
      <c r="D43" s="677"/>
      <c r="E43" s="677"/>
      <c r="F43" s="677"/>
      <c r="G43" s="677"/>
      <c r="H43" s="677"/>
      <c r="I43" s="677"/>
      <c r="J43" s="677"/>
      <c r="K43" s="678"/>
    </row>
    <row r="44" spans="1:11" s="71" customFormat="1" ht="20.100000000000001" customHeight="1">
      <c r="A44" s="72" t="s">
        <v>192</v>
      </c>
      <c r="B44" s="73" t="s">
        <v>74</v>
      </c>
      <c r="C44" s="74" t="s">
        <v>193</v>
      </c>
      <c r="D44" s="75" t="s">
        <v>194</v>
      </c>
      <c r="E44" s="76" t="s">
        <v>195</v>
      </c>
      <c r="F44" s="77" t="s">
        <v>109</v>
      </c>
      <c r="G44" s="78"/>
      <c r="H44" s="78"/>
      <c r="I44" s="79"/>
      <c r="J44" s="80" t="s">
        <v>109</v>
      </c>
      <c r="K44" s="73"/>
    </row>
    <row r="45" spans="1:11" s="71" customFormat="1" ht="20.100000000000001" customHeight="1" thickBot="1">
      <c r="A45" s="81" t="s">
        <v>196</v>
      </c>
      <c r="B45" s="13" t="s">
        <v>76</v>
      </c>
      <c r="C45" s="82" t="s">
        <v>197</v>
      </c>
      <c r="D45" s="83" t="s">
        <v>198</v>
      </c>
      <c r="E45" s="84" t="s">
        <v>199</v>
      </c>
      <c r="F45" s="85" t="s">
        <v>109</v>
      </c>
      <c r="G45" s="86"/>
      <c r="H45" s="86"/>
      <c r="I45" s="87"/>
      <c r="J45" s="88" t="s">
        <v>109</v>
      </c>
      <c r="K45" s="89"/>
    </row>
    <row r="46" spans="1:11" s="71" customFormat="1" ht="20.100000000000001" customHeight="1" thickBot="1">
      <c r="A46" s="90"/>
      <c r="B46" s="679" t="s">
        <v>200</v>
      </c>
      <c r="C46" s="680"/>
      <c r="D46" s="680"/>
      <c r="E46" s="680"/>
      <c r="F46" s="680"/>
      <c r="G46" s="680"/>
      <c r="H46" s="680"/>
      <c r="I46" s="680"/>
      <c r="J46" s="680"/>
      <c r="K46" s="681"/>
    </row>
    <row r="47" spans="1:11" s="71" customFormat="1" ht="20.100000000000001" customHeight="1" thickBot="1">
      <c r="A47" s="91" t="s">
        <v>201</v>
      </c>
      <c r="B47" s="92" t="s">
        <v>77</v>
      </c>
      <c r="C47" s="93" t="s">
        <v>202</v>
      </c>
      <c r="D47" s="93" t="s">
        <v>153</v>
      </c>
      <c r="E47" s="94"/>
      <c r="F47" s="95" t="s">
        <v>109</v>
      </c>
      <c r="G47" s="96"/>
      <c r="H47" s="96"/>
      <c r="I47" s="96"/>
      <c r="J47" s="97" t="s">
        <v>109</v>
      </c>
      <c r="K47" s="98"/>
    </row>
    <row r="48" spans="1:11" s="71" customFormat="1" ht="20.100000000000001" customHeight="1" thickBot="1">
      <c r="A48" s="99"/>
      <c r="B48" s="682" t="s">
        <v>203</v>
      </c>
      <c r="C48" s="683"/>
      <c r="D48" s="683"/>
      <c r="E48" s="683"/>
      <c r="F48" s="683"/>
      <c r="G48" s="683"/>
      <c r="H48" s="683"/>
      <c r="I48" s="683"/>
      <c r="J48" s="683"/>
      <c r="K48" s="684"/>
    </row>
    <row r="49" spans="1:11" s="71" customFormat="1" ht="20.100000000000001" customHeight="1">
      <c r="A49" s="100" t="s">
        <v>204</v>
      </c>
      <c r="B49" s="101" t="s">
        <v>78</v>
      </c>
      <c r="C49" s="102" t="s">
        <v>197</v>
      </c>
      <c r="D49" s="103" t="s">
        <v>205</v>
      </c>
      <c r="E49" s="104" t="s">
        <v>206</v>
      </c>
      <c r="F49" s="105" t="s">
        <v>109</v>
      </c>
      <c r="G49" s="106"/>
      <c r="H49" s="78"/>
      <c r="I49" s="78"/>
      <c r="J49" s="107" t="s">
        <v>109</v>
      </c>
      <c r="K49" s="101"/>
    </row>
    <row r="50" spans="1:11" s="71" customFormat="1" ht="20.100000000000001" customHeight="1">
      <c r="A50" s="108" t="s">
        <v>207</v>
      </c>
      <c r="B50" s="10" t="s">
        <v>79</v>
      </c>
      <c r="C50" s="109" t="s">
        <v>208</v>
      </c>
      <c r="D50" s="83" t="s">
        <v>209</v>
      </c>
      <c r="E50" s="84" t="s">
        <v>210</v>
      </c>
      <c r="F50" s="110" t="s">
        <v>211</v>
      </c>
      <c r="G50" s="111"/>
      <c r="H50" s="112"/>
      <c r="I50" s="112"/>
      <c r="J50" s="113" t="s">
        <v>109</v>
      </c>
      <c r="K50" s="114"/>
    </row>
    <row r="51" spans="1:11" s="71" customFormat="1" ht="20.100000000000001" customHeight="1">
      <c r="A51" s="108" t="s">
        <v>212</v>
      </c>
      <c r="B51" s="10" t="s">
        <v>80</v>
      </c>
      <c r="C51" s="115" t="s">
        <v>213</v>
      </c>
      <c r="D51" s="103" t="s">
        <v>209</v>
      </c>
      <c r="E51" s="104" t="s">
        <v>214</v>
      </c>
      <c r="F51" s="116" t="s">
        <v>109</v>
      </c>
      <c r="G51" s="111"/>
      <c r="H51" s="112"/>
      <c r="I51" s="112"/>
      <c r="J51" s="113" t="s">
        <v>109</v>
      </c>
      <c r="K51" s="10"/>
    </row>
    <row r="52" spans="1:11" s="71" customFormat="1" ht="20.100000000000001" customHeight="1">
      <c r="A52" s="108"/>
      <c r="B52" s="117" t="s">
        <v>215</v>
      </c>
      <c r="C52" s="115"/>
      <c r="D52" s="103"/>
      <c r="E52" s="104"/>
      <c r="F52" s="116" t="s">
        <v>109</v>
      </c>
      <c r="G52" s="111"/>
      <c r="H52" s="112"/>
      <c r="I52" s="112"/>
      <c r="J52" s="113" t="s">
        <v>109</v>
      </c>
      <c r="K52" s="10"/>
    </row>
    <row r="53" spans="1:11" s="71" customFormat="1" ht="20.100000000000001" customHeight="1">
      <c r="A53" s="108" t="s">
        <v>216</v>
      </c>
      <c r="B53" s="10" t="s">
        <v>81</v>
      </c>
      <c r="C53" s="115" t="s">
        <v>217</v>
      </c>
      <c r="D53" s="103" t="s">
        <v>218</v>
      </c>
      <c r="E53" s="104" t="s">
        <v>214</v>
      </c>
      <c r="F53" s="110" t="s">
        <v>219</v>
      </c>
      <c r="G53" s="111"/>
      <c r="H53" s="112"/>
      <c r="I53" s="112"/>
      <c r="J53" s="113" t="s">
        <v>109</v>
      </c>
      <c r="K53" s="118" t="s">
        <v>220</v>
      </c>
    </row>
    <row r="54" spans="1:11" s="71" customFormat="1" ht="20.100000000000001" customHeight="1">
      <c r="A54" s="108"/>
      <c r="B54" s="10" t="s">
        <v>221</v>
      </c>
      <c r="C54" s="115"/>
      <c r="D54" s="103"/>
      <c r="E54" s="104"/>
      <c r="F54" s="110"/>
      <c r="G54" s="111"/>
      <c r="H54" s="112"/>
      <c r="I54" s="112"/>
      <c r="J54" s="113" t="s">
        <v>109</v>
      </c>
      <c r="K54" s="118"/>
    </row>
    <row r="55" spans="1:11" s="71" customFormat="1" ht="20.100000000000001" customHeight="1">
      <c r="A55" s="108" t="s">
        <v>213</v>
      </c>
      <c r="B55" s="119" t="s">
        <v>222</v>
      </c>
      <c r="C55" s="115" t="s">
        <v>213</v>
      </c>
      <c r="D55" s="103" t="s">
        <v>218</v>
      </c>
      <c r="E55" s="104" t="s">
        <v>210</v>
      </c>
      <c r="F55" s="110" t="s">
        <v>223</v>
      </c>
      <c r="G55" s="111"/>
      <c r="H55" s="112"/>
      <c r="I55" s="112"/>
      <c r="J55" s="113" t="s">
        <v>109</v>
      </c>
      <c r="K55" s="118" t="s">
        <v>224</v>
      </c>
    </row>
    <row r="56" spans="1:11" s="71" customFormat="1" ht="20.100000000000001" customHeight="1">
      <c r="A56" s="108" t="s">
        <v>225</v>
      </c>
      <c r="B56" s="10" t="s">
        <v>91</v>
      </c>
      <c r="C56" s="109" t="s">
        <v>226</v>
      </c>
      <c r="D56" s="83" t="s">
        <v>209</v>
      </c>
      <c r="E56" s="84"/>
      <c r="F56" s="116" t="s">
        <v>109</v>
      </c>
      <c r="G56" s="111"/>
      <c r="H56" s="112"/>
      <c r="I56" s="112"/>
      <c r="J56" s="113" t="s">
        <v>109</v>
      </c>
      <c r="K56" s="114"/>
    </row>
    <row r="57" spans="1:11" s="69" customFormat="1" ht="23.25" thickBot="1">
      <c r="A57" s="120">
        <v>48</v>
      </c>
      <c r="B57" s="13" t="s">
        <v>227</v>
      </c>
      <c r="C57" s="121" t="s">
        <v>109</v>
      </c>
      <c r="D57" s="103" t="s">
        <v>228</v>
      </c>
      <c r="E57" s="122" t="s">
        <v>109</v>
      </c>
      <c r="F57" s="123" t="s">
        <v>229</v>
      </c>
      <c r="G57" s="124"/>
      <c r="H57" s="125"/>
      <c r="I57" s="125"/>
      <c r="J57" s="67" t="s">
        <v>109</v>
      </c>
      <c r="K57" s="126"/>
    </row>
    <row r="59" spans="1:11">
      <c r="D59" s="127" t="e">
        <f>COUNTIF(#REF!,#REF!)</f>
        <v>#REF!</v>
      </c>
    </row>
    <row r="60" spans="1:11">
      <c r="D60" s="127" t="e">
        <f>COUNTIF(#REF!,#REF!)</f>
        <v>#REF!</v>
      </c>
    </row>
  </sheetData>
  <mergeCells count="12">
    <mergeCell ref="B43:K43"/>
    <mergeCell ref="B46:K46"/>
    <mergeCell ref="B48:K48"/>
    <mergeCell ref="A1:K1"/>
    <mergeCell ref="B3:B4"/>
    <mergeCell ref="C3:C4"/>
    <mergeCell ref="D3:D4"/>
    <mergeCell ref="E3:E4"/>
    <mergeCell ref="F3:G3"/>
    <mergeCell ref="H3:I3"/>
    <mergeCell ref="J3:J4"/>
    <mergeCell ref="K3:K4"/>
  </mergeCells>
  <pageMargins left="0.11811023622047245" right="0.11811023622047245" top="0.15748031496062992" bottom="0.15748031496062992" header="0" footer="0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zoomScaleNormal="78" workbookViewId="0">
      <selection activeCell="I12" sqref="I12"/>
    </sheetView>
  </sheetViews>
  <sheetFormatPr defaultRowHeight="15"/>
  <sheetData/>
  <pageMargins left="0.7" right="0.7" top="0.75" bottom="0.75" header="0.3" footer="0.3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zoomScale="87" zoomScaleNormal="87" zoomScaleSheetLayoutView="89" workbookViewId="0">
      <selection activeCell="E5" sqref="E5"/>
    </sheetView>
  </sheetViews>
  <sheetFormatPr defaultColWidth="9" defaultRowHeight="25.5"/>
  <cols>
    <col min="1" max="1" width="3.85546875" style="429" customWidth="1"/>
    <col min="2" max="2" width="5.42578125" style="429" customWidth="1"/>
    <col min="3" max="3" width="35.7109375" style="428" bestFit="1" customWidth="1"/>
    <col min="4" max="4" width="17.7109375" style="429" bestFit="1" customWidth="1"/>
    <col min="5" max="5" width="19.5703125" style="429" bestFit="1" customWidth="1"/>
    <col min="6" max="7" width="26.85546875" style="429" bestFit="1" customWidth="1"/>
    <col min="8" max="8" width="15.5703125" style="429" bestFit="1" customWidth="1"/>
    <col min="9" max="16384" width="9" style="428"/>
  </cols>
  <sheetData>
    <row r="1" spans="1:8" s="426" customFormat="1" ht="26.25">
      <c r="A1" s="425" t="s">
        <v>397</v>
      </c>
      <c r="B1" s="425" t="s">
        <v>398</v>
      </c>
      <c r="C1" s="425" t="s">
        <v>410</v>
      </c>
      <c r="D1" s="425" t="s">
        <v>399</v>
      </c>
      <c r="E1" s="425" t="s">
        <v>411</v>
      </c>
      <c r="F1" s="425" t="s">
        <v>400</v>
      </c>
      <c r="G1" s="425" t="s">
        <v>401</v>
      </c>
      <c r="H1" s="425" t="s">
        <v>409</v>
      </c>
    </row>
    <row r="2" spans="1:8" ht="25.5" customHeight="1">
      <c r="A2" s="427">
        <v>1</v>
      </c>
      <c r="B2" s="427" t="s">
        <v>403</v>
      </c>
      <c r="C2" s="7" t="s">
        <v>448</v>
      </c>
      <c r="D2" s="452">
        <v>22241</v>
      </c>
      <c r="E2" s="452">
        <v>22244</v>
      </c>
      <c r="F2" s="427" t="s">
        <v>412</v>
      </c>
      <c r="G2" s="427" t="s">
        <v>479</v>
      </c>
      <c r="H2" s="546">
        <f>ดอยตุงลอด์จ!D4</f>
        <v>213</v>
      </c>
    </row>
    <row r="3" spans="1:8">
      <c r="A3" s="458">
        <v>2</v>
      </c>
      <c r="B3" s="427" t="s">
        <v>403</v>
      </c>
      <c r="C3" s="7" t="s">
        <v>446</v>
      </c>
      <c r="D3" s="452">
        <v>22241</v>
      </c>
      <c r="E3" s="452">
        <v>22244</v>
      </c>
      <c r="F3" s="458" t="s">
        <v>412</v>
      </c>
      <c r="G3" s="458" t="s">
        <v>479</v>
      </c>
      <c r="H3" s="546">
        <f>ดอยตุงลอด์จ!D7</f>
        <v>222</v>
      </c>
    </row>
    <row r="4" spans="1:8">
      <c r="A4" s="458">
        <v>3</v>
      </c>
      <c r="B4" s="458" t="s">
        <v>403</v>
      </c>
      <c r="C4" s="7" t="s">
        <v>447</v>
      </c>
      <c r="D4" s="452">
        <v>22241</v>
      </c>
      <c r="E4" s="452">
        <v>22244</v>
      </c>
      <c r="F4" s="458" t="s">
        <v>412</v>
      </c>
      <c r="G4" s="458" t="s">
        <v>479</v>
      </c>
      <c r="H4" s="547">
        <f>ดอยตุงลอด์จ!D6</f>
        <v>221</v>
      </c>
    </row>
    <row r="5" spans="1:8" ht="26.25">
      <c r="A5" s="458">
        <v>4</v>
      </c>
      <c r="B5" s="458" t="s">
        <v>403</v>
      </c>
      <c r="C5" s="7" t="s">
        <v>449</v>
      </c>
      <c r="D5" s="542">
        <v>22241</v>
      </c>
      <c r="E5" s="541">
        <v>22242</v>
      </c>
      <c r="F5" s="458" t="s">
        <v>412</v>
      </c>
      <c r="G5" s="459" t="s">
        <v>442</v>
      </c>
      <c r="H5" s="547">
        <f>ดอยตุงลอด์จ!D5</f>
        <v>215</v>
      </c>
    </row>
    <row r="6" spans="1:8">
      <c r="A6" s="458">
        <v>5</v>
      </c>
      <c r="B6" s="427" t="s">
        <v>402</v>
      </c>
      <c r="C6" s="7" t="s">
        <v>445</v>
      </c>
      <c r="D6" s="452">
        <v>22241</v>
      </c>
      <c r="E6" s="452">
        <v>22244</v>
      </c>
      <c r="F6" s="458" t="s">
        <v>412</v>
      </c>
      <c r="G6" s="458" t="s">
        <v>479</v>
      </c>
      <c r="H6" s="546">
        <f>ดอยตุงลอด์จ!D8</f>
        <v>320</v>
      </c>
    </row>
    <row r="7" spans="1:8" s="431" customFormat="1">
      <c r="A7" s="458">
        <v>6</v>
      </c>
      <c r="B7" s="458" t="s">
        <v>402</v>
      </c>
      <c r="C7" s="548" t="s">
        <v>481</v>
      </c>
      <c r="D7" s="696" t="s">
        <v>484</v>
      </c>
      <c r="E7" s="697"/>
      <c r="F7" s="697"/>
      <c r="G7" s="697"/>
      <c r="H7" s="698"/>
    </row>
    <row r="8" spans="1:8" s="431" customFormat="1">
      <c r="A8" s="458">
        <v>7</v>
      </c>
      <c r="B8" s="458" t="s">
        <v>403</v>
      </c>
      <c r="C8" s="548" t="s">
        <v>483</v>
      </c>
      <c r="D8" s="699"/>
      <c r="E8" s="700"/>
      <c r="F8" s="700"/>
      <c r="G8" s="700"/>
      <c r="H8" s="701"/>
    </row>
    <row r="9" spans="1:8" s="431" customFormat="1">
      <c r="A9" s="458">
        <v>8</v>
      </c>
      <c r="B9" s="458" t="s">
        <v>403</v>
      </c>
      <c r="C9" s="548" t="s">
        <v>482</v>
      </c>
      <c r="D9" s="699"/>
      <c r="E9" s="700"/>
      <c r="F9" s="700"/>
      <c r="G9" s="700"/>
      <c r="H9" s="701"/>
    </row>
    <row r="10" spans="1:8" s="431" customFormat="1">
      <c r="A10" s="458">
        <v>9</v>
      </c>
      <c r="B10" s="458" t="s">
        <v>403</v>
      </c>
      <c r="C10" s="548" t="s">
        <v>407</v>
      </c>
      <c r="D10" s="702"/>
      <c r="E10" s="703"/>
      <c r="F10" s="703"/>
      <c r="G10" s="703"/>
      <c r="H10" s="704"/>
    </row>
    <row r="11" spans="1:8" s="431" customFormat="1">
      <c r="A11" s="430"/>
      <c r="B11" s="430"/>
      <c r="D11" s="430"/>
      <c r="E11" s="430"/>
      <c r="F11" s="432"/>
      <c r="G11" s="430"/>
      <c r="H11" s="430"/>
    </row>
    <row r="12" spans="1:8" s="431" customFormat="1">
      <c r="A12" s="430"/>
      <c r="B12" s="454" t="s">
        <v>403</v>
      </c>
      <c r="C12" s="454">
        <f>COUNTIF(B2:B10,B12)</f>
        <v>7</v>
      </c>
      <c r="D12" s="430"/>
      <c r="E12" s="430"/>
      <c r="F12" s="430"/>
      <c r="G12" s="430"/>
      <c r="H12" s="430"/>
    </row>
    <row r="13" spans="1:8" s="431" customFormat="1">
      <c r="A13" s="433"/>
      <c r="B13" s="454" t="s">
        <v>402</v>
      </c>
      <c r="C13" s="454">
        <f>COUNTIF(B2:B10,B13)</f>
        <v>2</v>
      </c>
      <c r="F13" s="433"/>
      <c r="G13" s="433"/>
      <c r="H13" s="430"/>
    </row>
    <row r="14" spans="1:8">
      <c r="B14" s="428"/>
      <c r="D14" s="430"/>
      <c r="E14" s="430"/>
      <c r="F14" s="430"/>
      <c r="H14" s="430"/>
    </row>
    <row r="15" spans="1:8">
      <c r="B15" s="428"/>
      <c r="D15" s="430"/>
      <c r="E15" s="430"/>
      <c r="F15" s="430"/>
    </row>
  </sheetData>
  <mergeCells count="1">
    <mergeCell ref="D7:H10"/>
  </mergeCells>
  <pageMargins left="0.7" right="0.7" top="0.75" bottom="0.75" header="0.3" footer="0.3"/>
  <pageSetup paperSize="8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view="pageBreakPreview" topLeftCell="A68" zoomScale="57" zoomScaleNormal="100" zoomScaleSheetLayoutView="57" workbookViewId="0">
      <selection activeCell="B103" sqref="B103"/>
    </sheetView>
  </sheetViews>
  <sheetFormatPr defaultColWidth="9" defaultRowHeight="22.5"/>
  <cols>
    <col min="1" max="1" width="16.5703125" style="588" customWidth="1"/>
    <col min="2" max="2" width="93.140625" style="588" customWidth="1"/>
    <col min="3" max="3" width="48.140625" style="588" customWidth="1"/>
    <col min="4" max="16384" width="9" style="588"/>
  </cols>
  <sheetData>
    <row r="1" spans="1:13" ht="23.25">
      <c r="A1" s="708" t="s">
        <v>655</v>
      </c>
      <c r="B1" s="709"/>
      <c r="C1" s="709"/>
    </row>
    <row r="2" spans="1:13" ht="23.25">
      <c r="A2" s="709" t="s">
        <v>434</v>
      </c>
      <c r="B2" s="709"/>
      <c r="C2" s="709"/>
    </row>
    <row r="3" spans="1:13" ht="23.25">
      <c r="A3" s="709" t="s">
        <v>656</v>
      </c>
      <c r="B3" s="709"/>
      <c r="C3" s="709"/>
    </row>
    <row r="4" spans="1:13" ht="23.25">
      <c r="A4" s="592" t="s">
        <v>657</v>
      </c>
      <c r="B4" s="592" t="s">
        <v>430</v>
      </c>
      <c r="C4" s="592" t="s">
        <v>0</v>
      </c>
      <c r="M4" s="589"/>
    </row>
    <row r="5" spans="1:13" ht="23.25">
      <c r="A5" s="705" t="s">
        <v>435</v>
      </c>
      <c r="B5" s="706"/>
      <c r="C5" s="707"/>
      <c r="M5" s="589"/>
    </row>
    <row r="6" spans="1:13">
      <c r="A6" s="593" t="s">
        <v>491</v>
      </c>
      <c r="B6" s="591" t="s">
        <v>658</v>
      </c>
      <c r="C6" s="590"/>
    </row>
    <row r="7" spans="1:13">
      <c r="A7" s="593" t="s">
        <v>660</v>
      </c>
      <c r="B7" s="590" t="s">
        <v>659</v>
      </c>
      <c r="C7" s="590"/>
    </row>
    <row r="8" spans="1:13">
      <c r="A8" s="593" t="s">
        <v>661</v>
      </c>
      <c r="B8" s="590" t="s">
        <v>662</v>
      </c>
      <c r="C8" s="590"/>
    </row>
    <row r="9" spans="1:13">
      <c r="A9" s="593" t="s">
        <v>664</v>
      </c>
      <c r="B9" s="590" t="s">
        <v>663</v>
      </c>
      <c r="C9" s="590"/>
    </row>
    <row r="10" spans="1:13">
      <c r="A10" s="593" t="s">
        <v>665</v>
      </c>
      <c r="B10" s="590" t="s">
        <v>498</v>
      </c>
      <c r="C10" s="590"/>
    </row>
    <row r="11" spans="1:13">
      <c r="A11" s="593" t="s">
        <v>666</v>
      </c>
      <c r="B11" s="590" t="s">
        <v>667</v>
      </c>
      <c r="C11" s="590"/>
    </row>
    <row r="12" spans="1:13">
      <c r="A12" s="593" t="s">
        <v>668</v>
      </c>
      <c r="B12" s="590" t="s">
        <v>669</v>
      </c>
      <c r="C12" s="590"/>
    </row>
    <row r="13" spans="1:13">
      <c r="A13" s="593" t="s">
        <v>670</v>
      </c>
      <c r="B13" s="590" t="s">
        <v>671</v>
      </c>
      <c r="C13" s="590"/>
    </row>
    <row r="14" spans="1:13">
      <c r="A14" s="593" t="s">
        <v>672</v>
      </c>
      <c r="B14" s="590" t="s">
        <v>507</v>
      </c>
      <c r="C14" s="590"/>
    </row>
    <row r="15" spans="1:13">
      <c r="A15" s="593" t="s">
        <v>673</v>
      </c>
      <c r="B15" s="590" t="s">
        <v>584</v>
      </c>
      <c r="C15" s="590"/>
    </row>
    <row r="16" spans="1:13" ht="23.25">
      <c r="A16" s="705" t="s">
        <v>674</v>
      </c>
      <c r="B16" s="706"/>
      <c r="C16" s="707"/>
    </row>
    <row r="17" spans="1:3">
      <c r="A17" s="593" t="s">
        <v>677</v>
      </c>
      <c r="B17" s="590" t="s">
        <v>675</v>
      </c>
      <c r="C17" s="590"/>
    </row>
    <row r="18" spans="1:3">
      <c r="A18" s="593" t="s">
        <v>528</v>
      </c>
      <c r="B18" s="590" t="s">
        <v>676</v>
      </c>
      <c r="C18" s="590"/>
    </row>
    <row r="19" spans="1:3">
      <c r="A19" s="593" t="s">
        <v>535</v>
      </c>
      <c r="B19" s="590" t="s">
        <v>536</v>
      </c>
      <c r="C19" s="590"/>
    </row>
    <row r="20" spans="1:3">
      <c r="A20" s="593" t="s">
        <v>542</v>
      </c>
      <c r="B20" s="590" t="s">
        <v>678</v>
      </c>
      <c r="C20" s="590"/>
    </row>
    <row r="21" spans="1:3">
      <c r="A21" s="593" t="s">
        <v>543</v>
      </c>
      <c r="B21" s="590" t="s">
        <v>679</v>
      </c>
      <c r="C21" s="590"/>
    </row>
    <row r="22" spans="1:3">
      <c r="A22" s="593" t="s">
        <v>548</v>
      </c>
      <c r="B22" s="590" t="s">
        <v>680</v>
      </c>
      <c r="C22" s="590"/>
    </row>
    <row r="23" spans="1:3">
      <c r="A23" s="593" t="s">
        <v>427</v>
      </c>
      <c r="B23" s="590" t="s">
        <v>551</v>
      </c>
      <c r="C23" s="590"/>
    </row>
    <row r="24" spans="1:3">
      <c r="A24" s="618" t="s">
        <v>560</v>
      </c>
      <c r="B24" s="617" t="s">
        <v>724</v>
      </c>
      <c r="C24" s="590"/>
    </row>
    <row r="25" spans="1:3">
      <c r="A25" s="593" t="s">
        <v>564</v>
      </c>
      <c r="B25" s="590" t="s">
        <v>681</v>
      </c>
      <c r="C25" s="590"/>
    </row>
    <row r="26" spans="1:3">
      <c r="A26" s="593" t="s">
        <v>567</v>
      </c>
      <c r="B26" s="590" t="s">
        <v>682</v>
      </c>
      <c r="C26" s="590"/>
    </row>
    <row r="27" spans="1:3">
      <c r="A27" s="593" t="s">
        <v>684</v>
      </c>
      <c r="B27" s="590" t="s">
        <v>683</v>
      </c>
      <c r="C27" s="590"/>
    </row>
    <row r="28" spans="1:3">
      <c r="A28" s="593" t="s">
        <v>579</v>
      </c>
      <c r="B28" s="590" t="s">
        <v>582</v>
      </c>
      <c r="C28" s="590"/>
    </row>
    <row r="29" spans="1:3">
      <c r="A29" s="593" t="s">
        <v>580</v>
      </c>
      <c r="B29" s="590" t="s">
        <v>583</v>
      </c>
      <c r="C29" s="590"/>
    </row>
    <row r="30" spans="1:3">
      <c r="A30" s="593" t="s">
        <v>581</v>
      </c>
      <c r="B30" s="590" t="s">
        <v>584</v>
      </c>
      <c r="C30" s="590"/>
    </row>
    <row r="31" spans="1:3" ht="23.25">
      <c r="A31" s="705" t="s">
        <v>437</v>
      </c>
      <c r="B31" s="706"/>
      <c r="C31" s="707"/>
    </row>
    <row r="32" spans="1:3">
      <c r="A32" s="593" t="s">
        <v>677</v>
      </c>
      <c r="B32" s="590" t="s">
        <v>675</v>
      </c>
      <c r="C32" s="590"/>
    </row>
    <row r="33" spans="1:3">
      <c r="A33" s="593" t="s">
        <v>528</v>
      </c>
      <c r="B33" s="590" t="s">
        <v>685</v>
      </c>
      <c r="C33" s="590"/>
    </row>
    <row r="34" spans="1:3">
      <c r="A34" s="593" t="s">
        <v>593</v>
      </c>
      <c r="B34" s="590" t="s">
        <v>594</v>
      </c>
      <c r="C34" s="590"/>
    </row>
    <row r="35" spans="1:3">
      <c r="A35" s="593" t="s">
        <v>595</v>
      </c>
      <c r="B35" s="590" t="s">
        <v>596</v>
      </c>
      <c r="C35" s="590"/>
    </row>
    <row r="36" spans="1:3">
      <c r="A36" s="593" t="s">
        <v>602</v>
      </c>
      <c r="B36" s="590" t="s">
        <v>601</v>
      </c>
      <c r="C36" s="590"/>
    </row>
    <row r="37" spans="1:3">
      <c r="A37" s="593" t="s">
        <v>709</v>
      </c>
      <c r="B37" s="590" t="s">
        <v>603</v>
      </c>
      <c r="C37" s="590"/>
    </row>
    <row r="38" spans="1:3">
      <c r="A38" s="593" t="s">
        <v>712</v>
      </c>
      <c r="B38" s="614" t="s">
        <v>713</v>
      </c>
      <c r="C38" s="590"/>
    </row>
    <row r="39" spans="1:3">
      <c r="A39" s="593" t="s">
        <v>715</v>
      </c>
      <c r="B39" s="590" t="s">
        <v>686</v>
      </c>
      <c r="C39" s="590"/>
    </row>
    <row r="40" spans="1:3">
      <c r="A40" s="593" t="s">
        <v>605</v>
      </c>
      <c r="B40" s="590" t="s">
        <v>606</v>
      </c>
      <c r="C40" s="590"/>
    </row>
    <row r="41" spans="1:3">
      <c r="A41" s="593" t="s">
        <v>421</v>
      </c>
      <c r="B41" s="590" t="s">
        <v>507</v>
      </c>
      <c r="C41" s="590"/>
    </row>
    <row r="42" spans="1:3">
      <c r="A42" s="593" t="s">
        <v>508</v>
      </c>
      <c r="B42" s="590" t="s">
        <v>584</v>
      </c>
      <c r="C42" s="590"/>
    </row>
    <row r="43" spans="1:3" ht="23.25">
      <c r="A43" s="705" t="s">
        <v>438</v>
      </c>
      <c r="B43" s="706"/>
      <c r="C43" s="707"/>
    </row>
    <row r="44" spans="1:3">
      <c r="A44" s="593" t="s">
        <v>677</v>
      </c>
      <c r="B44" s="590" t="s">
        <v>675</v>
      </c>
      <c r="C44" s="590"/>
    </row>
    <row r="45" spans="1:3">
      <c r="A45" s="593" t="s">
        <v>528</v>
      </c>
      <c r="B45" s="590" t="s">
        <v>685</v>
      </c>
      <c r="C45" s="590"/>
    </row>
    <row r="46" spans="1:3">
      <c r="A46" s="593" t="s">
        <v>716</v>
      </c>
      <c r="B46" s="590" t="s">
        <v>609</v>
      </c>
      <c r="C46" s="590"/>
    </row>
    <row r="47" spans="1:3">
      <c r="A47" s="593" t="s">
        <v>543</v>
      </c>
      <c r="B47" s="590" t="s">
        <v>611</v>
      </c>
      <c r="C47" s="590"/>
    </row>
    <row r="48" spans="1:3">
      <c r="A48" s="593" t="s">
        <v>717</v>
      </c>
      <c r="B48" s="590" t="s">
        <v>726</v>
      </c>
      <c r="C48" s="590"/>
    </row>
    <row r="49" spans="1:3">
      <c r="A49" s="593" t="s">
        <v>718</v>
      </c>
      <c r="B49" s="617" t="s">
        <v>652</v>
      </c>
      <c r="C49" s="590"/>
    </row>
    <row r="50" spans="1:3">
      <c r="A50" s="593" t="s">
        <v>719</v>
      </c>
      <c r="B50" s="590" t="s">
        <v>720</v>
      </c>
      <c r="C50" s="590"/>
    </row>
    <row r="51" spans="1:3">
      <c r="A51" s="618" t="s">
        <v>651</v>
      </c>
      <c r="B51" s="617" t="s">
        <v>653</v>
      </c>
      <c r="C51" s="590"/>
    </row>
    <row r="52" spans="1:3">
      <c r="A52" s="765"/>
      <c r="B52" s="766"/>
      <c r="C52" s="767"/>
    </row>
    <row r="53" spans="1:3" ht="23.25">
      <c r="A53" s="764" t="s">
        <v>743</v>
      </c>
      <c r="B53" s="764"/>
      <c r="C53" s="764"/>
    </row>
    <row r="54" spans="1:3" ht="23.25">
      <c r="A54" s="705" t="s">
        <v>438</v>
      </c>
      <c r="B54" s="706"/>
      <c r="C54" s="707"/>
    </row>
    <row r="55" spans="1:3">
      <c r="A55" s="593" t="s">
        <v>730</v>
      </c>
      <c r="B55" s="590" t="s">
        <v>731</v>
      </c>
      <c r="C55" s="590" t="s">
        <v>732</v>
      </c>
    </row>
    <row r="56" spans="1:3">
      <c r="A56" s="763" t="s">
        <v>734</v>
      </c>
      <c r="B56" s="590" t="s">
        <v>733</v>
      </c>
      <c r="C56" s="590"/>
    </row>
    <row r="57" spans="1:3">
      <c r="A57" s="593" t="s">
        <v>735</v>
      </c>
      <c r="B57" s="590" t="s">
        <v>736</v>
      </c>
      <c r="C57" s="590"/>
    </row>
    <row r="58" spans="1:3">
      <c r="A58" s="593" t="s">
        <v>737</v>
      </c>
      <c r="B58" s="590" t="s">
        <v>755</v>
      </c>
      <c r="C58" s="590"/>
    </row>
    <row r="59" spans="1:3">
      <c r="A59" s="593" t="s">
        <v>738</v>
      </c>
      <c r="B59" s="590" t="s">
        <v>739</v>
      </c>
      <c r="C59" s="590"/>
    </row>
    <row r="60" spans="1:3">
      <c r="A60" s="593" t="s">
        <v>740</v>
      </c>
      <c r="B60" s="617" t="s">
        <v>741</v>
      </c>
      <c r="C60" s="590"/>
    </row>
    <row r="61" spans="1:3">
      <c r="A61" s="593" t="s">
        <v>742</v>
      </c>
      <c r="B61" s="590" t="s">
        <v>509</v>
      </c>
      <c r="C61" s="590"/>
    </row>
    <row r="62" spans="1:3" ht="23.25">
      <c r="A62" s="705" t="s">
        <v>744</v>
      </c>
      <c r="B62" s="706"/>
      <c r="C62" s="707"/>
    </row>
    <row r="63" spans="1:3">
      <c r="A63" s="593" t="s">
        <v>677</v>
      </c>
      <c r="B63" s="590" t="s">
        <v>745</v>
      </c>
      <c r="C63" s="590"/>
    </row>
    <row r="64" spans="1:3">
      <c r="A64" s="593" t="s">
        <v>746</v>
      </c>
      <c r="B64" s="590" t="s">
        <v>747</v>
      </c>
      <c r="C64" s="590"/>
    </row>
    <row r="65" spans="1:3">
      <c r="A65" s="593" t="s">
        <v>748</v>
      </c>
      <c r="B65" s="590" t="s">
        <v>749</v>
      </c>
      <c r="C65" s="590"/>
    </row>
    <row r="66" spans="1:3">
      <c r="A66" s="593" t="s">
        <v>427</v>
      </c>
      <c r="B66" s="590" t="s">
        <v>750</v>
      </c>
      <c r="C66" s="590"/>
    </row>
    <row r="67" spans="1:3">
      <c r="A67" s="593" t="s">
        <v>751</v>
      </c>
      <c r="B67" s="590" t="s">
        <v>749</v>
      </c>
      <c r="C67" s="590"/>
    </row>
    <row r="68" spans="1:3">
      <c r="A68" s="593" t="s">
        <v>752</v>
      </c>
      <c r="B68" s="590" t="s">
        <v>652</v>
      </c>
      <c r="C68" s="590"/>
    </row>
    <row r="69" spans="1:3">
      <c r="A69" s="593" t="s">
        <v>753</v>
      </c>
      <c r="B69" s="590" t="s">
        <v>754</v>
      </c>
      <c r="C69" s="590"/>
    </row>
    <row r="71" spans="1:3" ht="23.25">
      <c r="A71" s="709" t="s">
        <v>756</v>
      </c>
      <c r="B71" s="709"/>
      <c r="C71" s="709"/>
    </row>
  </sheetData>
  <mergeCells count="11">
    <mergeCell ref="A54:C54"/>
    <mergeCell ref="A62:C62"/>
    <mergeCell ref="A53:C53"/>
    <mergeCell ref="A71:C71"/>
    <mergeCell ref="A31:C31"/>
    <mergeCell ref="A43:C43"/>
    <mergeCell ref="A1:C1"/>
    <mergeCell ref="A2:C2"/>
    <mergeCell ref="A3:C3"/>
    <mergeCell ref="A5:C5"/>
    <mergeCell ref="A16:C16"/>
  </mergeCells>
  <pageMargins left="0.7" right="0.7" top="0.75" bottom="0.75" header="0.3" footer="0.3"/>
  <pageSetup paperSize="9" scale="55" orientation="portrait" r:id="rId1"/>
  <rowBreaks count="1" manualBreakCount="1">
    <brk id="51" max="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"/>
  <sheetViews>
    <sheetView topLeftCell="A73" zoomScale="66" zoomScaleNormal="66" zoomScaleSheetLayoutView="48" workbookViewId="0">
      <selection activeCell="B75" sqref="B75"/>
    </sheetView>
  </sheetViews>
  <sheetFormatPr defaultColWidth="9.140625" defaultRowHeight="25.5"/>
  <cols>
    <col min="1" max="1" width="18" style="539" bestFit="1" customWidth="1"/>
    <col min="2" max="2" width="94.7109375" style="490" customWidth="1"/>
    <col min="3" max="3" width="65.42578125" style="490" customWidth="1"/>
    <col min="4" max="4" width="9" style="490" bestFit="1" customWidth="1"/>
    <col min="5" max="5" width="33.42578125" style="490" customWidth="1"/>
    <col min="6" max="6" width="32.5703125" style="490" bestFit="1" customWidth="1"/>
    <col min="7" max="16384" width="9.140625" style="490"/>
  </cols>
  <sheetData>
    <row r="1" spans="1:6" ht="26.25">
      <c r="A1" s="713" t="s">
        <v>553</v>
      </c>
      <c r="B1" s="713"/>
      <c r="C1" s="713"/>
      <c r="D1" s="713"/>
      <c r="E1" s="713"/>
      <c r="F1" s="713"/>
    </row>
    <row r="2" spans="1:6" ht="26.25">
      <c r="A2" s="713" t="s">
        <v>443</v>
      </c>
      <c r="B2" s="713"/>
      <c r="C2" s="713"/>
      <c r="D2" s="713"/>
      <c r="E2" s="713"/>
      <c r="F2" s="713"/>
    </row>
    <row r="3" spans="1:6" ht="26.25">
      <c r="A3" s="714" t="s">
        <v>444</v>
      </c>
      <c r="B3" s="714"/>
      <c r="C3" s="714"/>
      <c r="D3" s="714"/>
      <c r="E3" s="714"/>
      <c r="F3" s="714"/>
    </row>
    <row r="4" spans="1:6" ht="26.25">
      <c r="A4" s="715" t="s">
        <v>488</v>
      </c>
      <c r="B4" s="716"/>
      <c r="C4" s="716"/>
      <c r="D4" s="716"/>
      <c r="E4" s="716"/>
      <c r="F4" s="716"/>
    </row>
    <row r="5" spans="1:6" ht="26.25">
      <c r="A5" s="491" t="s">
        <v>429</v>
      </c>
      <c r="B5" s="492" t="s">
        <v>430</v>
      </c>
      <c r="C5" s="492" t="s">
        <v>489</v>
      </c>
      <c r="D5" s="492" t="s">
        <v>431</v>
      </c>
      <c r="E5" s="492" t="s">
        <v>432</v>
      </c>
      <c r="F5" s="493" t="s">
        <v>0</v>
      </c>
    </row>
    <row r="6" spans="1:6" ht="26.25" customHeight="1">
      <c r="A6" s="717" t="s">
        <v>435</v>
      </c>
      <c r="B6" s="718"/>
      <c r="C6" s="718"/>
      <c r="D6" s="718"/>
      <c r="E6" s="718"/>
      <c r="F6" s="719"/>
    </row>
    <row r="7" spans="1:6">
      <c r="A7" s="494" t="s">
        <v>422</v>
      </c>
      <c r="B7" s="495" t="s">
        <v>520</v>
      </c>
      <c r="C7" s="514" t="s">
        <v>510</v>
      </c>
      <c r="D7" s="496">
        <v>2</v>
      </c>
      <c r="E7" s="568" t="s">
        <v>515</v>
      </c>
      <c r="F7" s="498"/>
    </row>
    <row r="8" spans="1:6">
      <c r="A8" s="494" t="s">
        <v>491</v>
      </c>
      <c r="B8" s="562" t="s">
        <v>490</v>
      </c>
      <c r="C8" s="564" t="s">
        <v>695</v>
      </c>
      <c r="D8" s="496"/>
      <c r="E8" s="569"/>
      <c r="F8" s="499"/>
    </row>
    <row r="9" spans="1:6">
      <c r="A9" s="494" t="s">
        <v>492</v>
      </c>
      <c r="B9" s="562" t="s">
        <v>495</v>
      </c>
      <c r="C9" s="563"/>
      <c r="D9" s="496"/>
      <c r="E9" s="569"/>
      <c r="F9" s="499"/>
    </row>
    <row r="10" spans="1:6">
      <c r="A10" s="494" t="s">
        <v>493</v>
      </c>
      <c r="B10" s="562" t="s">
        <v>494</v>
      </c>
      <c r="C10" s="564" t="s">
        <v>511</v>
      </c>
      <c r="D10" s="496">
        <v>7</v>
      </c>
      <c r="E10" s="569" t="s">
        <v>516</v>
      </c>
      <c r="F10" s="499"/>
    </row>
    <row r="11" spans="1:6">
      <c r="A11" s="494" t="s">
        <v>427</v>
      </c>
      <c r="B11" s="562" t="s">
        <v>696</v>
      </c>
      <c r="C11" s="570"/>
      <c r="D11" s="496">
        <v>8</v>
      </c>
      <c r="E11" s="569"/>
      <c r="F11" s="499"/>
    </row>
    <row r="12" spans="1:6">
      <c r="A12" s="494" t="s">
        <v>697</v>
      </c>
      <c r="B12" s="562" t="s">
        <v>496</v>
      </c>
      <c r="C12" s="563"/>
      <c r="D12" s="496"/>
      <c r="E12" s="568" t="s">
        <v>407</v>
      </c>
      <c r="F12" s="499"/>
    </row>
    <row r="13" spans="1:6" ht="26.25">
      <c r="A13" s="494" t="s">
        <v>497</v>
      </c>
      <c r="B13" s="495" t="s">
        <v>498</v>
      </c>
      <c r="C13" s="510"/>
      <c r="D13" s="496"/>
      <c r="E13" s="569"/>
      <c r="F13" s="499"/>
    </row>
    <row r="14" spans="1:6">
      <c r="A14" s="494" t="s">
        <v>499</v>
      </c>
      <c r="B14" s="495" t="s">
        <v>500</v>
      </c>
      <c r="C14" s="564" t="s">
        <v>512</v>
      </c>
      <c r="D14" s="496"/>
      <c r="E14" s="569"/>
      <c r="F14" s="499"/>
    </row>
    <row r="15" spans="1:6">
      <c r="A15" s="494" t="s">
        <v>502</v>
      </c>
      <c r="B15" s="490" t="s">
        <v>503</v>
      </c>
      <c r="C15" s="514" t="s">
        <v>513</v>
      </c>
      <c r="D15" s="497"/>
      <c r="E15" s="569" t="s">
        <v>514</v>
      </c>
      <c r="F15" s="500"/>
    </row>
    <row r="16" spans="1:6">
      <c r="A16" s="494" t="s">
        <v>504</v>
      </c>
      <c r="B16" s="562" t="s">
        <v>505</v>
      </c>
      <c r="C16" s="514" t="s">
        <v>698</v>
      </c>
      <c r="D16" s="497"/>
      <c r="E16" s="569"/>
      <c r="F16" s="501"/>
    </row>
    <row r="17" spans="1:6" ht="26.25">
      <c r="A17" s="494" t="s">
        <v>506</v>
      </c>
      <c r="B17" s="562" t="s">
        <v>507</v>
      </c>
      <c r="C17" s="565"/>
      <c r="D17" s="497">
        <v>8</v>
      </c>
      <c r="E17" s="569" t="s">
        <v>517</v>
      </c>
      <c r="F17" s="502"/>
    </row>
    <row r="18" spans="1:6">
      <c r="A18" s="494" t="s">
        <v>508</v>
      </c>
      <c r="B18" s="503" t="s">
        <v>509</v>
      </c>
      <c r="C18" s="566"/>
      <c r="D18" s="497"/>
      <c r="E18" s="569"/>
      <c r="F18" s="500"/>
    </row>
    <row r="19" spans="1:6">
      <c r="A19" s="518"/>
      <c r="B19" s="509"/>
      <c r="C19" s="567"/>
      <c r="D19" s="497"/>
      <c r="E19" s="569"/>
      <c r="F19" s="500"/>
    </row>
    <row r="20" spans="1:6" ht="26.25">
      <c r="A20" s="717" t="s">
        <v>436</v>
      </c>
      <c r="B20" s="718"/>
      <c r="C20" s="718"/>
      <c r="D20" s="718"/>
      <c r="E20" s="718"/>
      <c r="F20" s="719"/>
    </row>
    <row r="21" spans="1:6">
      <c r="A21" s="531" t="s">
        <v>521</v>
      </c>
      <c r="B21" s="571" t="s">
        <v>522</v>
      </c>
      <c r="C21" s="517"/>
      <c r="D21" s="497"/>
      <c r="E21" s="505" t="s">
        <v>517</v>
      </c>
      <c r="F21" s="500"/>
    </row>
    <row r="22" spans="1:6">
      <c r="A22" s="516" t="s">
        <v>518</v>
      </c>
      <c r="B22" s="576" t="s">
        <v>574</v>
      </c>
      <c r="C22" s="516" t="s">
        <v>573</v>
      </c>
      <c r="D22" s="497"/>
      <c r="E22" s="505" t="s">
        <v>575</v>
      </c>
      <c r="F22" s="500"/>
    </row>
    <row r="23" spans="1:6">
      <c r="A23" s="516" t="s">
        <v>518</v>
      </c>
      <c r="B23" s="517" t="s">
        <v>529</v>
      </c>
      <c r="C23" s="516" t="s">
        <v>527</v>
      </c>
      <c r="D23" s="497">
        <v>1</v>
      </c>
      <c r="E23" s="505" t="s">
        <v>531</v>
      </c>
      <c r="F23" s="505"/>
    </row>
    <row r="24" spans="1:6">
      <c r="A24" s="516" t="s">
        <v>518</v>
      </c>
      <c r="B24" s="517" t="s">
        <v>530</v>
      </c>
      <c r="C24" s="516" t="s">
        <v>524</v>
      </c>
      <c r="D24" s="497"/>
      <c r="E24" s="505" t="s">
        <v>533</v>
      </c>
      <c r="F24" s="505"/>
    </row>
    <row r="25" spans="1:6">
      <c r="A25" s="516" t="s">
        <v>528</v>
      </c>
      <c r="B25" s="517" t="s">
        <v>534</v>
      </c>
      <c r="C25" s="516" t="s">
        <v>539</v>
      </c>
      <c r="D25" s="497">
        <v>7</v>
      </c>
      <c r="E25" s="505" t="s">
        <v>532</v>
      </c>
      <c r="F25" s="500"/>
    </row>
    <row r="26" spans="1:6">
      <c r="A26" s="516" t="s">
        <v>535</v>
      </c>
      <c r="B26" s="517" t="s">
        <v>536</v>
      </c>
      <c r="C26" s="616" t="s">
        <v>699</v>
      </c>
      <c r="D26" s="497"/>
      <c r="E26" s="505" t="s">
        <v>541</v>
      </c>
      <c r="F26" s="500"/>
    </row>
    <row r="27" spans="1:6">
      <c r="A27" s="519" t="s">
        <v>542</v>
      </c>
      <c r="B27" s="520" t="s">
        <v>537</v>
      </c>
      <c r="C27" s="518" t="s">
        <v>538</v>
      </c>
      <c r="D27" s="497"/>
      <c r="E27" s="505" t="s">
        <v>541</v>
      </c>
      <c r="F27" s="500"/>
    </row>
    <row r="28" spans="1:6" ht="26.25">
      <c r="A28" s="521"/>
      <c r="B28" s="522"/>
      <c r="C28" s="572" t="s">
        <v>540</v>
      </c>
      <c r="D28" s="497"/>
      <c r="E28" s="506"/>
      <c r="F28" s="505"/>
    </row>
    <row r="29" spans="1:6">
      <c r="A29" s="519" t="s">
        <v>543</v>
      </c>
      <c r="B29" s="528" t="s">
        <v>544</v>
      </c>
      <c r="C29" s="528"/>
      <c r="D29" s="497"/>
      <c r="E29" s="506"/>
      <c r="F29" s="500"/>
    </row>
    <row r="30" spans="1:6">
      <c r="A30" s="519" t="s">
        <v>548</v>
      </c>
      <c r="B30" s="528" t="s">
        <v>700</v>
      </c>
      <c r="C30" s="572" t="s">
        <v>545</v>
      </c>
      <c r="D30" s="497">
        <v>5</v>
      </c>
      <c r="E30" s="505" t="s">
        <v>701</v>
      </c>
      <c r="F30" s="500"/>
    </row>
    <row r="31" spans="1:6">
      <c r="A31" s="519" t="s">
        <v>546</v>
      </c>
      <c r="B31" s="528" t="s">
        <v>547</v>
      </c>
      <c r="C31" s="520"/>
      <c r="D31" s="497"/>
      <c r="E31" s="506"/>
      <c r="F31" s="500"/>
    </row>
    <row r="32" spans="1:6">
      <c r="A32" s="519" t="s">
        <v>549</v>
      </c>
      <c r="B32" s="528" t="s">
        <v>550</v>
      </c>
      <c r="C32" s="518"/>
      <c r="D32" s="497"/>
      <c r="E32" s="506"/>
      <c r="F32" s="500"/>
    </row>
    <row r="33" spans="1:6" ht="26.25">
      <c r="A33" s="519" t="s">
        <v>427</v>
      </c>
      <c r="B33" s="528" t="s">
        <v>551</v>
      </c>
      <c r="C33" s="555"/>
      <c r="D33" s="497">
        <v>8</v>
      </c>
      <c r="E33" s="505" t="s">
        <v>552</v>
      </c>
      <c r="F33" s="500"/>
    </row>
    <row r="34" spans="1:6" ht="26.25">
      <c r="A34" s="523" t="s">
        <v>557</v>
      </c>
      <c r="B34" s="504" t="s">
        <v>723</v>
      </c>
      <c r="C34" s="555"/>
      <c r="D34" s="497"/>
      <c r="E34" s="505"/>
      <c r="F34" s="500"/>
    </row>
    <row r="35" spans="1:6">
      <c r="A35" s="523" t="s">
        <v>554</v>
      </c>
      <c r="B35" s="504" t="s">
        <v>555</v>
      </c>
      <c r="C35" s="520"/>
      <c r="D35" s="497"/>
      <c r="E35" s="505" t="s">
        <v>407</v>
      </c>
      <c r="F35" s="500"/>
    </row>
    <row r="36" spans="1:6">
      <c r="A36" s="523" t="s">
        <v>465</v>
      </c>
      <c r="B36" s="504" t="s">
        <v>722</v>
      </c>
      <c r="C36" s="518" t="s">
        <v>556</v>
      </c>
      <c r="D36" s="497"/>
      <c r="E36" s="505" t="s">
        <v>559</v>
      </c>
      <c r="F36" s="500"/>
    </row>
    <row r="37" spans="1:6">
      <c r="A37" s="523" t="s">
        <v>560</v>
      </c>
      <c r="B37" s="613" t="s">
        <v>724</v>
      </c>
      <c r="C37" s="533" t="s">
        <v>702</v>
      </c>
      <c r="D37" s="497">
        <v>8</v>
      </c>
      <c r="E37" s="505" t="s">
        <v>563</v>
      </c>
      <c r="F37" s="500"/>
    </row>
    <row r="38" spans="1:6" ht="26.25">
      <c r="A38" s="512" t="s">
        <v>501</v>
      </c>
      <c r="B38" s="613" t="s">
        <v>725</v>
      </c>
      <c r="C38" s="553"/>
      <c r="D38" s="497"/>
      <c r="E38" s="505" t="s">
        <v>561</v>
      </c>
      <c r="F38" s="524"/>
    </row>
    <row r="39" spans="1:6">
      <c r="A39" s="512" t="s">
        <v>562</v>
      </c>
      <c r="B39" s="504" t="s">
        <v>566</v>
      </c>
      <c r="C39" s="518" t="s">
        <v>569</v>
      </c>
      <c r="D39" s="497"/>
      <c r="E39" s="505" t="s">
        <v>570</v>
      </c>
      <c r="F39" s="500"/>
    </row>
    <row r="40" spans="1:6">
      <c r="A40" s="512" t="s">
        <v>564</v>
      </c>
      <c r="B40" s="573" t="s">
        <v>565</v>
      </c>
      <c r="C40" s="507"/>
      <c r="D40" s="497">
        <v>7</v>
      </c>
      <c r="E40" s="506"/>
      <c r="F40" s="500"/>
    </row>
    <row r="41" spans="1:6">
      <c r="A41" s="512" t="s">
        <v>567</v>
      </c>
      <c r="B41" s="525" t="s">
        <v>703</v>
      </c>
      <c r="C41" s="575"/>
      <c r="D41" s="497">
        <v>10</v>
      </c>
      <c r="E41" s="505" t="s">
        <v>568</v>
      </c>
      <c r="F41" s="500"/>
    </row>
    <row r="42" spans="1:6">
      <c r="A42" s="512" t="s">
        <v>421</v>
      </c>
      <c r="B42" s="525" t="s">
        <v>572</v>
      </c>
      <c r="C42" s="557"/>
      <c r="D42" s="497"/>
      <c r="E42" s="505" t="s">
        <v>531</v>
      </c>
      <c r="F42" s="500"/>
    </row>
    <row r="43" spans="1:6">
      <c r="A43" s="512" t="s">
        <v>508</v>
      </c>
      <c r="B43" s="525" t="s">
        <v>704</v>
      </c>
      <c r="C43" s="557"/>
      <c r="D43" s="497"/>
      <c r="E43" s="505" t="s">
        <v>480</v>
      </c>
      <c r="F43" s="500"/>
    </row>
    <row r="44" spans="1:6">
      <c r="A44" s="512" t="s">
        <v>571</v>
      </c>
      <c r="B44" s="525" t="s">
        <v>576</v>
      </c>
      <c r="C44" s="574" t="s">
        <v>577</v>
      </c>
      <c r="D44" s="497">
        <v>8</v>
      </c>
      <c r="E44" s="505" t="s">
        <v>578</v>
      </c>
      <c r="F44" s="500"/>
    </row>
    <row r="45" spans="1:6" ht="26.25">
      <c r="A45" s="519" t="s">
        <v>579</v>
      </c>
      <c r="B45" s="528" t="s">
        <v>582</v>
      </c>
      <c r="C45" s="555"/>
      <c r="D45" s="497"/>
      <c r="E45" s="505" t="s">
        <v>578</v>
      </c>
      <c r="F45" s="526"/>
    </row>
    <row r="46" spans="1:6">
      <c r="A46" s="519" t="s">
        <v>580</v>
      </c>
      <c r="B46" s="528" t="s">
        <v>583</v>
      </c>
      <c r="C46" s="554"/>
      <c r="D46" s="497">
        <v>8</v>
      </c>
      <c r="E46" s="505" t="s">
        <v>407</v>
      </c>
      <c r="F46" s="515"/>
    </row>
    <row r="47" spans="1:6">
      <c r="A47" s="519" t="s">
        <v>581</v>
      </c>
      <c r="B47" s="528" t="s">
        <v>584</v>
      </c>
      <c r="C47" s="518" t="s">
        <v>607</v>
      </c>
      <c r="D47" s="496"/>
      <c r="E47" s="527"/>
      <c r="F47" s="515"/>
    </row>
    <row r="48" spans="1:6">
      <c r="A48" s="577"/>
      <c r="B48" s="578"/>
      <c r="C48" s="579"/>
      <c r="D48" s="456"/>
      <c r="E48" s="561"/>
      <c r="F48" s="538"/>
    </row>
    <row r="49" spans="1:6" ht="26.25">
      <c r="A49" s="710" t="s">
        <v>437</v>
      </c>
      <c r="B49" s="711"/>
      <c r="C49" s="711"/>
      <c r="D49" s="711"/>
      <c r="E49" s="711"/>
      <c r="F49" s="712"/>
    </row>
    <row r="50" spans="1:6">
      <c r="A50" s="531" t="s">
        <v>521</v>
      </c>
      <c r="B50" s="571" t="s">
        <v>590</v>
      </c>
      <c r="C50" s="517"/>
      <c r="D50" s="497">
        <v>4</v>
      </c>
      <c r="E50" s="505" t="s">
        <v>517</v>
      </c>
      <c r="F50" s="500"/>
    </row>
    <row r="51" spans="1:6">
      <c r="A51" s="531" t="s">
        <v>518</v>
      </c>
      <c r="B51" s="580" t="s">
        <v>592</v>
      </c>
      <c r="C51" s="517"/>
      <c r="D51" s="497"/>
      <c r="E51" s="505" t="s">
        <v>531</v>
      </c>
      <c r="F51" s="500"/>
    </row>
    <row r="52" spans="1:6" ht="26.25">
      <c r="A52" s="533" t="s">
        <v>528</v>
      </c>
      <c r="B52" s="534" t="s">
        <v>591</v>
      </c>
      <c r="C52" s="559"/>
      <c r="D52" s="529">
        <v>8</v>
      </c>
      <c r="E52" s="581" t="s">
        <v>407</v>
      </c>
      <c r="F52" s="499"/>
    </row>
    <row r="53" spans="1:6">
      <c r="A53" s="531" t="s">
        <v>593</v>
      </c>
      <c r="B53" s="504" t="s">
        <v>594</v>
      </c>
      <c r="C53" s="518" t="s">
        <v>597</v>
      </c>
      <c r="D53" s="529"/>
      <c r="E53" s="583" t="s">
        <v>600</v>
      </c>
      <c r="F53" s="499"/>
    </row>
    <row r="54" spans="1:6">
      <c r="A54" s="533" t="s">
        <v>595</v>
      </c>
      <c r="B54" s="573" t="s">
        <v>596</v>
      </c>
      <c r="C54" s="611" t="s">
        <v>598</v>
      </c>
      <c r="D54" s="497"/>
      <c r="E54" s="583" t="s">
        <v>559</v>
      </c>
      <c r="F54" s="500"/>
    </row>
    <row r="55" spans="1:6">
      <c r="A55" s="531" t="s">
        <v>602</v>
      </c>
      <c r="B55" s="573" t="s">
        <v>705</v>
      </c>
      <c r="C55" s="611" t="s">
        <v>599</v>
      </c>
      <c r="D55" s="497"/>
      <c r="E55" s="508"/>
      <c r="F55" s="499"/>
    </row>
    <row r="56" spans="1:6">
      <c r="A56" s="531"/>
      <c r="B56" s="573" t="s">
        <v>706</v>
      </c>
      <c r="C56" s="611"/>
      <c r="D56" s="497"/>
      <c r="E56" s="560"/>
      <c r="F56" s="499"/>
    </row>
    <row r="57" spans="1:6">
      <c r="A57" s="531" t="s">
        <v>709</v>
      </c>
      <c r="B57" s="573" t="s">
        <v>603</v>
      </c>
      <c r="C57" s="611" t="s">
        <v>707</v>
      </c>
      <c r="D57" s="497">
        <v>5</v>
      </c>
      <c r="E57" s="583" t="s">
        <v>604</v>
      </c>
      <c r="F57" s="499"/>
    </row>
    <row r="58" spans="1:6">
      <c r="A58" s="531" t="s">
        <v>710</v>
      </c>
      <c r="B58" s="573" t="s">
        <v>711</v>
      </c>
      <c r="C58" s="507"/>
      <c r="D58" s="497">
        <v>8</v>
      </c>
      <c r="E58" s="584" t="s">
        <v>531</v>
      </c>
      <c r="F58" s="499"/>
    </row>
    <row r="59" spans="1:6">
      <c r="A59" s="531" t="s">
        <v>712</v>
      </c>
      <c r="B59" s="573" t="s">
        <v>713</v>
      </c>
      <c r="C59" s="507"/>
      <c r="D59" s="497"/>
      <c r="E59" s="584" t="s">
        <v>714</v>
      </c>
      <c r="F59" s="499"/>
    </row>
    <row r="60" spans="1:6">
      <c r="A60" s="531" t="s">
        <v>715</v>
      </c>
      <c r="B60" s="573" t="s">
        <v>686</v>
      </c>
      <c r="C60" s="507"/>
      <c r="D60" s="497"/>
      <c r="E60" s="584" t="s">
        <v>407</v>
      </c>
      <c r="F60" s="499"/>
    </row>
    <row r="61" spans="1:6">
      <c r="A61" s="531" t="s">
        <v>605</v>
      </c>
      <c r="B61" s="573" t="s">
        <v>606</v>
      </c>
      <c r="C61" s="611" t="s">
        <v>708</v>
      </c>
      <c r="D61" s="497"/>
      <c r="E61" s="498"/>
      <c r="F61" s="499"/>
    </row>
    <row r="62" spans="1:6">
      <c r="A62" s="531" t="s">
        <v>424</v>
      </c>
      <c r="B62" s="573" t="s">
        <v>555</v>
      </c>
      <c r="C62" s="507"/>
      <c r="D62" s="497"/>
      <c r="E62" s="560"/>
      <c r="F62" s="499"/>
    </row>
    <row r="63" spans="1:6" ht="26.25">
      <c r="A63" s="533" t="s">
        <v>421</v>
      </c>
      <c r="B63" s="534" t="s">
        <v>507</v>
      </c>
      <c r="C63" s="559"/>
      <c r="D63" s="497">
        <v>8</v>
      </c>
      <c r="E63" s="569" t="s">
        <v>517</v>
      </c>
      <c r="F63" s="515"/>
    </row>
    <row r="64" spans="1:6" ht="26.25">
      <c r="A64" s="531" t="s">
        <v>508</v>
      </c>
      <c r="B64" s="513" t="s">
        <v>584</v>
      </c>
      <c r="C64" s="556"/>
      <c r="D64" s="497"/>
      <c r="E64" s="532"/>
      <c r="F64" s="515"/>
    </row>
    <row r="65" spans="1:6">
      <c r="A65" s="535"/>
      <c r="B65" s="558"/>
      <c r="C65" s="536"/>
      <c r="D65" s="456"/>
      <c r="E65" s="537"/>
      <c r="F65" s="538"/>
    </row>
    <row r="66" spans="1:6" ht="26.25">
      <c r="A66" s="710" t="s">
        <v>438</v>
      </c>
      <c r="B66" s="711"/>
      <c r="C66" s="711"/>
      <c r="D66" s="711"/>
      <c r="E66" s="711"/>
      <c r="F66" s="712"/>
    </row>
    <row r="67" spans="1:6">
      <c r="A67" s="531" t="s">
        <v>521</v>
      </c>
      <c r="B67" s="571" t="s">
        <v>590</v>
      </c>
      <c r="C67" s="517"/>
      <c r="D67" s="497">
        <v>4</v>
      </c>
      <c r="E67" s="505" t="s">
        <v>517</v>
      </c>
      <c r="F67" s="505"/>
    </row>
    <row r="68" spans="1:6">
      <c r="A68" s="531" t="s">
        <v>518</v>
      </c>
      <c r="B68" s="580" t="s">
        <v>592</v>
      </c>
      <c r="C68" s="517"/>
      <c r="D68" s="497"/>
      <c r="E68" s="505" t="s">
        <v>531</v>
      </c>
      <c r="F68" s="499"/>
    </row>
    <row r="69" spans="1:6">
      <c r="A69" s="531" t="s">
        <v>528</v>
      </c>
      <c r="B69" s="504" t="s">
        <v>608</v>
      </c>
      <c r="C69" s="554"/>
      <c r="D69" s="529"/>
      <c r="E69" s="583" t="s">
        <v>407</v>
      </c>
      <c r="F69" s="499"/>
    </row>
    <row r="70" spans="1:6">
      <c r="A70" s="531" t="s">
        <v>716</v>
      </c>
      <c r="B70" s="573" t="s">
        <v>609</v>
      </c>
      <c r="C70" s="507"/>
      <c r="D70" s="497">
        <v>8</v>
      </c>
      <c r="E70" s="585" t="s">
        <v>610</v>
      </c>
      <c r="F70" s="499"/>
    </row>
    <row r="71" spans="1:6">
      <c r="A71" s="531" t="s">
        <v>543</v>
      </c>
      <c r="B71" s="573" t="s">
        <v>611</v>
      </c>
      <c r="C71" s="507"/>
      <c r="D71" s="497"/>
      <c r="E71" s="560"/>
      <c r="F71" s="499"/>
    </row>
    <row r="72" spans="1:6">
      <c r="A72" s="531" t="s">
        <v>717</v>
      </c>
      <c r="B72" s="573" t="s">
        <v>650</v>
      </c>
      <c r="C72" s="507"/>
      <c r="D72" s="497"/>
      <c r="E72" s="584" t="s">
        <v>531</v>
      </c>
      <c r="F72" s="499"/>
    </row>
    <row r="73" spans="1:6">
      <c r="A73" s="531" t="s">
        <v>718</v>
      </c>
      <c r="B73" s="573" t="s">
        <v>652</v>
      </c>
      <c r="C73" s="582"/>
      <c r="D73" s="497"/>
      <c r="E73" s="615"/>
      <c r="F73" s="499"/>
    </row>
    <row r="74" spans="1:6">
      <c r="A74" s="531" t="s">
        <v>719</v>
      </c>
      <c r="B74" s="573" t="s">
        <v>720</v>
      </c>
      <c r="C74" s="507"/>
      <c r="D74" s="497">
        <v>8</v>
      </c>
      <c r="E74" s="584" t="s">
        <v>552</v>
      </c>
      <c r="F74" s="499"/>
    </row>
    <row r="75" spans="1:6" s="613" customFormat="1" ht="26.25">
      <c r="A75" s="533" t="s">
        <v>651</v>
      </c>
      <c r="B75" s="534" t="s">
        <v>653</v>
      </c>
      <c r="C75" s="559"/>
      <c r="D75" s="497">
        <v>8</v>
      </c>
      <c r="E75" s="569" t="s">
        <v>531</v>
      </c>
      <c r="F75" s="612"/>
    </row>
    <row r="76" spans="1:6" ht="26.25">
      <c r="A76" s="530"/>
      <c r="B76" s="511"/>
      <c r="C76" s="556"/>
      <c r="D76" s="497"/>
      <c r="E76" s="532"/>
      <c r="F76" s="515"/>
    </row>
    <row r="77" spans="1:6">
      <c r="A77" s="535"/>
      <c r="B77" s="609" t="s">
        <v>692</v>
      </c>
      <c r="C77" s="536"/>
      <c r="D77" s="456"/>
      <c r="E77" s="537"/>
      <c r="F77" s="538"/>
    </row>
  </sheetData>
  <mergeCells count="8">
    <mergeCell ref="A49:F49"/>
    <mergeCell ref="A66:F66"/>
    <mergeCell ref="A1:F1"/>
    <mergeCell ref="A2:F2"/>
    <mergeCell ref="A3:F3"/>
    <mergeCell ref="A4:F4"/>
    <mergeCell ref="A6:F6"/>
    <mergeCell ref="A20:F20"/>
  </mergeCells>
  <printOptions horizontalCentered="1"/>
  <pageMargins left="0" right="0" top="0" bottom="0" header="0" footer="0"/>
  <pageSetup paperSize="9" scale="65" fitToHeight="0" orientation="landscape" r:id="rId1"/>
  <rowBreaks count="1" manualBreakCount="1">
    <brk id="19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view="pageBreakPreview" zoomScale="69" zoomScaleNormal="80" zoomScaleSheetLayoutView="69" workbookViewId="0">
      <pane ySplit="5" topLeftCell="A51" activePane="bottomLeft" state="frozen"/>
      <selection pane="bottomLeft" activeCell="A2" sqref="A2:E2"/>
    </sheetView>
  </sheetViews>
  <sheetFormatPr defaultColWidth="9" defaultRowHeight="20.25"/>
  <cols>
    <col min="1" max="1" width="37.85546875" style="461" bestFit="1" customWidth="1"/>
    <col min="2" max="2" width="43.42578125" style="461" customWidth="1"/>
    <col min="3" max="3" width="46.85546875" style="461" customWidth="1"/>
    <col min="4" max="4" width="40.85546875" style="461" customWidth="1"/>
    <col min="5" max="5" width="39.42578125" style="489" customWidth="1"/>
    <col min="6" max="16384" width="9" style="461"/>
  </cols>
  <sheetData>
    <row r="1" spans="1:5" ht="30">
      <c r="A1" s="720" t="s">
        <v>433</v>
      </c>
      <c r="B1" s="720"/>
      <c r="C1" s="720"/>
      <c r="D1" s="720"/>
      <c r="E1" s="720"/>
    </row>
    <row r="2" spans="1:5" ht="30">
      <c r="A2" s="721" t="s">
        <v>620</v>
      </c>
      <c r="B2" s="721"/>
      <c r="C2" s="721"/>
      <c r="D2" s="721"/>
      <c r="E2" s="721"/>
    </row>
    <row r="3" spans="1:5" ht="30">
      <c r="A3" s="720" t="s">
        <v>434</v>
      </c>
      <c r="B3" s="720"/>
      <c r="C3" s="720"/>
      <c r="D3" s="720"/>
      <c r="E3" s="720"/>
    </row>
    <row r="4" spans="1:5" ht="30.75" thickBot="1">
      <c r="A4" s="722"/>
      <c r="B4" s="722"/>
      <c r="C4" s="722"/>
      <c r="D4" s="722"/>
      <c r="E4" s="722"/>
    </row>
    <row r="5" spans="1:5" s="463" customFormat="1" ht="30.75" thickBot="1">
      <c r="A5" s="462" t="s">
        <v>413</v>
      </c>
      <c r="B5" s="462" t="s">
        <v>414</v>
      </c>
      <c r="C5" s="462" t="s">
        <v>415</v>
      </c>
      <c r="D5" s="462" t="s">
        <v>416</v>
      </c>
      <c r="E5" s="462" t="s">
        <v>417</v>
      </c>
    </row>
    <row r="6" spans="1:5" ht="30">
      <c r="A6" s="464" t="s">
        <v>435</v>
      </c>
      <c r="B6" s="464"/>
      <c r="C6" s="464"/>
      <c r="D6" s="464"/>
      <c r="E6" s="464"/>
    </row>
    <row r="7" spans="1:5" ht="30">
      <c r="A7" s="465"/>
      <c r="B7" s="465"/>
      <c r="C7" s="466" t="s">
        <v>588</v>
      </c>
      <c r="D7" s="465"/>
      <c r="E7" s="466" t="s">
        <v>423</v>
      </c>
    </row>
    <row r="8" spans="1:5" ht="30">
      <c r="A8" s="466"/>
      <c r="B8" s="466"/>
      <c r="C8" s="465" t="s">
        <v>451</v>
      </c>
      <c r="D8" s="466"/>
      <c r="E8" s="465" t="s">
        <v>462</v>
      </c>
    </row>
    <row r="9" spans="1:5" ht="30">
      <c r="A9" s="466"/>
      <c r="B9" s="466"/>
      <c r="C9" s="466" t="s">
        <v>420</v>
      </c>
      <c r="D9" s="466"/>
      <c r="E9" s="466" t="s">
        <v>421</v>
      </c>
    </row>
    <row r="10" spans="1:5" ht="30">
      <c r="A10" s="466"/>
      <c r="B10" s="482"/>
      <c r="C10" s="468" t="s">
        <v>456</v>
      </c>
      <c r="D10" s="468"/>
      <c r="E10" s="468" t="s">
        <v>625</v>
      </c>
    </row>
    <row r="11" spans="1:5" ht="28.5">
      <c r="A11" s="468"/>
      <c r="B11" s="467"/>
      <c r="C11" s="468" t="s">
        <v>452</v>
      </c>
      <c r="D11" s="468"/>
      <c r="E11" s="468" t="s">
        <v>621</v>
      </c>
    </row>
    <row r="12" spans="1:5" ht="28.5">
      <c r="A12" s="468"/>
      <c r="B12" s="467"/>
      <c r="C12" s="468" t="s">
        <v>453</v>
      </c>
      <c r="D12" s="468"/>
      <c r="E12" s="468" t="s">
        <v>622</v>
      </c>
    </row>
    <row r="13" spans="1:5" ht="28.5">
      <c r="A13" s="468"/>
      <c r="B13" s="467"/>
      <c r="C13" s="468" t="s">
        <v>454</v>
      </c>
      <c r="D13" s="468"/>
      <c r="E13" s="468" t="s">
        <v>623</v>
      </c>
    </row>
    <row r="14" spans="1:5" ht="28.5">
      <c r="A14" s="468"/>
      <c r="B14" s="467"/>
      <c r="C14" s="468" t="s">
        <v>455</v>
      </c>
      <c r="D14" s="468"/>
      <c r="E14" s="468" t="s">
        <v>624</v>
      </c>
    </row>
    <row r="15" spans="1:5" ht="28.5">
      <c r="A15" s="468"/>
      <c r="B15" s="467"/>
      <c r="C15" s="468" t="s">
        <v>457</v>
      </c>
      <c r="D15" s="468"/>
      <c r="E15" s="468" t="s">
        <v>457</v>
      </c>
    </row>
    <row r="16" spans="1:5" ht="30">
      <c r="A16" s="469"/>
      <c r="B16" s="468"/>
      <c r="C16" s="471"/>
      <c r="D16" s="470"/>
      <c r="E16" s="468" t="s">
        <v>626</v>
      </c>
    </row>
    <row r="17" spans="1:5" ht="30">
      <c r="A17" s="469"/>
      <c r="B17" s="470"/>
      <c r="C17" s="468"/>
      <c r="D17" s="470"/>
      <c r="E17" s="468" t="s">
        <v>627</v>
      </c>
    </row>
    <row r="18" spans="1:5" ht="30">
      <c r="A18" s="469"/>
      <c r="B18" s="470"/>
      <c r="C18" s="468"/>
      <c r="D18" s="470"/>
    </row>
    <row r="19" spans="1:5" ht="30">
      <c r="A19" s="469"/>
      <c r="B19" s="471"/>
      <c r="C19" s="470" t="s">
        <v>458</v>
      </c>
      <c r="D19" s="468"/>
      <c r="E19" s="470" t="s">
        <v>467</v>
      </c>
    </row>
    <row r="20" spans="1:5" ht="30.75" thickBot="1">
      <c r="A20" s="471"/>
      <c r="B20" s="543"/>
      <c r="C20" s="470" t="s">
        <v>459</v>
      </c>
      <c r="D20" s="469"/>
      <c r="E20" s="470" t="s">
        <v>468</v>
      </c>
    </row>
    <row r="21" spans="1:5" ht="30">
      <c r="A21" s="464" t="s">
        <v>436</v>
      </c>
      <c r="B21" s="464"/>
      <c r="C21" s="464"/>
      <c r="D21" s="464"/>
      <c r="E21" s="464"/>
    </row>
    <row r="22" spans="1:5" ht="30">
      <c r="A22" s="466"/>
      <c r="B22" s="465" t="s">
        <v>418</v>
      </c>
      <c r="C22" s="466" t="s">
        <v>460</v>
      </c>
      <c r="D22" s="465" t="s">
        <v>418</v>
      </c>
      <c r="E22" s="466" t="s">
        <v>616</v>
      </c>
    </row>
    <row r="23" spans="1:5" ht="30">
      <c r="A23" s="466" t="s">
        <v>462</v>
      </c>
      <c r="B23" s="466" t="s">
        <v>463</v>
      </c>
      <c r="C23" s="465" t="s">
        <v>461</v>
      </c>
      <c r="D23" s="466" t="s">
        <v>463</v>
      </c>
      <c r="E23" s="465" t="s">
        <v>469</v>
      </c>
    </row>
    <row r="24" spans="1:5" ht="30">
      <c r="A24" s="466" t="s">
        <v>426</v>
      </c>
      <c r="B24" s="466" t="s">
        <v>419</v>
      </c>
      <c r="C24" s="466" t="s">
        <v>420</v>
      </c>
      <c r="D24" s="466" t="s">
        <v>465</v>
      </c>
      <c r="E24" s="466" t="s">
        <v>466</v>
      </c>
    </row>
    <row r="25" spans="1:5" ht="28.5">
      <c r="A25" s="472"/>
      <c r="B25" s="472" t="s">
        <v>693</v>
      </c>
      <c r="C25" s="472" t="s">
        <v>619</v>
      </c>
      <c r="D25" s="472" t="s">
        <v>634</v>
      </c>
      <c r="E25" s="472" t="s">
        <v>612</v>
      </c>
    </row>
    <row r="26" spans="1:5" ht="28.5">
      <c r="A26" s="472"/>
      <c r="B26" s="472" t="s">
        <v>617</v>
      </c>
      <c r="C26" s="472" t="s">
        <v>476</v>
      </c>
      <c r="D26" s="473" t="s">
        <v>633</v>
      </c>
      <c r="E26" s="472" t="s">
        <v>613</v>
      </c>
    </row>
    <row r="27" spans="1:5" ht="28.5">
      <c r="A27" s="545" t="s">
        <v>475</v>
      </c>
      <c r="B27" s="472" t="s">
        <v>628</v>
      </c>
      <c r="C27" s="472" t="s">
        <v>477</v>
      </c>
      <c r="D27" s="473" t="s">
        <v>617</v>
      </c>
      <c r="E27" s="472" t="s">
        <v>589</v>
      </c>
    </row>
    <row r="28" spans="1:5" ht="28.5">
      <c r="A28" s="469"/>
      <c r="B28" s="472" t="s">
        <v>618</v>
      </c>
      <c r="C28" s="472" t="s">
        <v>478</v>
      </c>
      <c r="D28" s="473" t="s">
        <v>618</v>
      </c>
      <c r="E28" s="467" t="s">
        <v>587</v>
      </c>
    </row>
    <row r="29" spans="1:5" ht="28.5">
      <c r="A29" s="469"/>
      <c r="B29" s="472"/>
      <c r="C29" s="472" t="s">
        <v>629</v>
      </c>
      <c r="D29" s="473"/>
      <c r="E29" s="467" t="s">
        <v>585</v>
      </c>
    </row>
    <row r="30" spans="1:5" ht="30">
      <c r="A30" s="469"/>
      <c r="B30" s="470"/>
      <c r="C30" s="472" t="s">
        <v>631</v>
      </c>
      <c r="D30" s="474"/>
      <c r="E30" s="472" t="s">
        <v>586</v>
      </c>
    </row>
    <row r="31" spans="1:5" ht="30">
      <c r="A31" s="469"/>
      <c r="B31" s="472"/>
      <c r="C31" s="472" t="s">
        <v>428</v>
      </c>
      <c r="D31" s="474"/>
      <c r="E31" s="472" t="s">
        <v>614</v>
      </c>
    </row>
    <row r="32" spans="1:5" ht="28.5">
      <c r="A32" s="471" t="s">
        <v>519</v>
      </c>
      <c r="B32" s="471" t="s">
        <v>523</v>
      </c>
      <c r="C32" s="472" t="s">
        <v>630</v>
      </c>
      <c r="D32" s="471" t="s">
        <v>558</v>
      </c>
      <c r="E32" s="472"/>
    </row>
    <row r="33" spans="1:5" ht="28.5">
      <c r="A33" s="469"/>
      <c r="B33" s="543" t="s">
        <v>526</v>
      </c>
      <c r="C33" s="472"/>
      <c r="D33" s="543" t="s">
        <v>464</v>
      </c>
      <c r="E33" s="723" t="s">
        <v>615</v>
      </c>
    </row>
    <row r="34" spans="1:5" ht="29.25" thickBot="1">
      <c r="A34" s="475"/>
      <c r="B34" s="476"/>
      <c r="C34" s="471"/>
      <c r="D34" s="477"/>
      <c r="E34" s="724"/>
    </row>
    <row r="35" spans="1:5" s="478" customFormat="1" ht="30">
      <c r="A35" s="464" t="s">
        <v>437</v>
      </c>
      <c r="B35" s="464"/>
      <c r="C35" s="464"/>
      <c r="D35" s="464"/>
      <c r="E35" s="464"/>
    </row>
    <row r="36" spans="1:5" s="479" customFormat="1" ht="30">
      <c r="A36" s="466" t="s">
        <v>462</v>
      </c>
      <c r="B36" s="465"/>
      <c r="C36" s="466" t="s">
        <v>460</v>
      </c>
      <c r="D36" s="466" t="s">
        <v>418</v>
      </c>
      <c r="E36" s="466" t="s">
        <v>423</v>
      </c>
    </row>
    <row r="37" spans="1:5" s="479" customFormat="1" ht="30">
      <c r="A37" s="466" t="s">
        <v>426</v>
      </c>
      <c r="B37" s="466"/>
      <c r="C37" s="465" t="s">
        <v>470</v>
      </c>
      <c r="D37" s="466" t="s">
        <v>632</v>
      </c>
      <c r="E37" s="465" t="s">
        <v>462</v>
      </c>
    </row>
    <row r="38" spans="1:5" s="479" customFormat="1" ht="30">
      <c r="A38" s="472"/>
      <c r="B38" s="466"/>
      <c r="C38" s="466" t="s">
        <v>420</v>
      </c>
      <c r="D38" s="466" t="s">
        <v>473</v>
      </c>
      <c r="E38" s="466" t="s">
        <v>421</v>
      </c>
    </row>
    <row r="39" spans="1:5" s="479" customFormat="1" ht="28.5">
      <c r="A39" s="472"/>
      <c r="B39" s="467"/>
      <c r="C39" s="472"/>
      <c r="E39" s="468" t="s">
        <v>639</v>
      </c>
    </row>
    <row r="40" spans="1:5" s="479" customFormat="1" ht="28.5">
      <c r="A40" s="545" t="s">
        <v>475</v>
      </c>
      <c r="B40" s="468"/>
      <c r="C40" s="472" t="s">
        <v>471</v>
      </c>
      <c r="D40" s="472" t="s">
        <v>635</v>
      </c>
      <c r="E40" s="468" t="s">
        <v>638</v>
      </c>
    </row>
    <row r="41" spans="1:5" s="479" customFormat="1" ht="28.5">
      <c r="A41" s="469"/>
      <c r="B41" s="468"/>
      <c r="C41" s="472"/>
      <c r="D41" s="472" t="s">
        <v>636</v>
      </c>
      <c r="E41" s="468" t="s">
        <v>640</v>
      </c>
    </row>
    <row r="42" spans="1:5" s="479" customFormat="1" ht="28.5">
      <c r="A42" s="469"/>
      <c r="B42" s="468"/>
      <c r="C42" s="468"/>
      <c r="D42" s="472" t="s">
        <v>617</v>
      </c>
      <c r="E42" s="468" t="s">
        <v>641</v>
      </c>
    </row>
    <row r="43" spans="1:5" s="479" customFormat="1" ht="28.5">
      <c r="A43" s="480"/>
      <c r="B43" s="481"/>
      <c r="C43" s="482"/>
      <c r="D43" s="472" t="s">
        <v>637</v>
      </c>
      <c r="E43" s="468" t="s">
        <v>642</v>
      </c>
    </row>
    <row r="44" spans="1:5" s="479" customFormat="1" ht="30">
      <c r="A44" s="480"/>
      <c r="B44" s="481"/>
      <c r="C44" s="482"/>
      <c r="D44" s="466"/>
      <c r="E44" s="468" t="s">
        <v>457</v>
      </c>
    </row>
    <row r="45" spans="1:5" s="479" customFormat="1" ht="30">
      <c r="A45" s="480"/>
      <c r="B45" s="481"/>
      <c r="C45" s="482"/>
      <c r="D45" s="466"/>
      <c r="E45" s="468" t="s">
        <v>428</v>
      </c>
    </row>
    <row r="46" spans="1:5" s="479" customFormat="1" ht="30">
      <c r="A46" s="480"/>
      <c r="B46" s="481"/>
      <c r="C46" s="482"/>
      <c r="D46" s="466"/>
      <c r="E46" s="468" t="s">
        <v>643</v>
      </c>
    </row>
    <row r="47" spans="1:5" s="479" customFormat="1" ht="30">
      <c r="A47" s="480"/>
      <c r="B47" s="470"/>
      <c r="C47" s="467"/>
      <c r="D47" s="483"/>
    </row>
    <row r="48" spans="1:5" s="479" customFormat="1" ht="28.5">
      <c r="A48" s="476"/>
      <c r="B48" s="484"/>
      <c r="C48" s="544" t="s">
        <v>472</v>
      </c>
      <c r="D48" s="485"/>
    </row>
    <row r="49" spans="1:5" s="479" customFormat="1" ht="30">
      <c r="A49" s="486"/>
      <c r="B49" s="487"/>
      <c r="C49" s="467"/>
      <c r="D49" s="471" t="s">
        <v>558</v>
      </c>
      <c r="E49" s="470" t="s">
        <v>467</v>
      </c>
    </row>
    <row r="50" spans="1:5" s="479" customFormat="1" ht="30.75" thickBot="1">
      <c r="A50" s="475"/>
      <c r="B50" s="488"/>
      <c r="C50" s="471"/>
      <c r="D50" s="543" t="s">
        <v>464</v>
      </c>
      <c r="E50" s="470" t="s">
        <v>468</v>
      </c>
    </row>
    <row r="51" spans="1:5" ht="30">
      <c r="A51" s="464" t="s">
        <v>438</v>
      </c>
      <c r="B51" s="464"/>
      <c r="C51" s="464"/>
      <c r="D51" s="464"/>
      <c r="E51" s="464"/>
    </row>
    <row r="52" spans="1:5" ht="30">
      <c r="A52" s="466" t="s">
        <v>462</v>
      </c>
      <c r="B52" s="465" t="s">
        <v>418</v>
      </c>
      <c r="C52" s="466" t="s">
        <v>425</v>
      </c>
      <c r="D52" s="465"/>
      <c r="E52" s="466"/>
    </row>
    <row r="53" spans="1:5" ht="30">
      <c r="A53" s="466" t="s">
        <v>426</v>
      </c>
      <c r="B53" s="466" t="s">
        <v>463</v>
      </c>
      <c r="C53" s="465" t="s">
        <v>721</v>
      </c>
      <c r="D53" s="466"/>
      <c r="E53" s="466"/>
    </row>
    <row r="54" spans="1:5" ht="30">
      <c r="A54" s="466"/>
      <c r="B54" s="466" t="s">
        <v>422</v>
      </c>
      <c r="C54" s="466" t="s">
        <v>420</v>
      </c>
      <c r="D54" s="466"/>
      <c r="E54" s="466"/>
    </row>
    <row r="55" spans="1:5" ht="30">
      <c r="A55" s="466"/>
      <c r="B55" s="610" t="s">
        <v>694</v>
      </c>
      <c r="C55" s="468" t="s">
        <v>644</v>
      </c>
      <c r="D55" s="468"/>
      <c r="E55" s="468"/>
    </row>
    <row r="56" spans="1:5" ht="28.5">
      <c r="A56" s="468"/>
      <c r="B56" s="610" t="s">
        <v>428</v>
      </c>
      <c r="C56" s="468" t="s">
        <v>645</v>
      </c>
      <c r="D56" s="468"/>
      <c r="E56" s="468"/>
    </row>
    <row r="57" spans="1:5" ht="28.5">
      <c r="A57" s="545" t="s">
        <v>475</v>
      </c>
      <c r="B57" s="467" t="s">
        <v>617</v>
      </c>
      <c r="C57" s="468" t="s">
        <v>646</v>
      </c>
      <c r="D57" s="468"/>
      <c r="E57" s="468"/>
    </row>
    <row r="58" spans="1:5" ht="30">
      <c r="A58" s="468"/>
      <c r="B58" s="467" t="s">
        <v>618</v>
      </c>
      <c r="C58" s="468" t="s">
        <v>647</v>
      </c>
      <c r="D58" s="468"/>
      <c r="E58" s="470"/>
    </row>
    <row r="59" spans="1:5" ht="28.5">
      <c r="A59" s="468"/>
      <c r="B59" s="467"/>
      <c r="C59" s="468" t="s">
        <v>648</v>
      </c>
      <c r="D59" s="468"/>
      <c r="E59" s="468"/>
    </row>
    <row r="60" spans="1:5" ht="28.5">
      <c r="A60" s="468"/>
      <c r="B60" s="467"/>
      <c r="C60" s="468" t="s">
        <v>649</v>
      </c>
      <c r="D60" s="468"/>
      <c r="E60" s="468"/>
    </row>
    <row r="61" spans="1:5" ht="30">
      <c r="A61" s="469"/>
      <c r="B61" s="468"/>
      <c r="C61" s="468" t="s">
        <v>428</v>
      </c>
      <c r="D61" s="470"/>
      <c r="E61" s="468"/>
    </row>
    <row r="62" spans="1:5" ht="30">
      <c r="A62" s="469"/>
      <c r="B62" s="470"/>
      <c r="C62" s="468"/>
      <c r="D62" s="470"/>
      <c r="E62" s="468"/>
    </row>
    <row r="63" spans="1:5" ht="28.5">
      <c r="A63" s="469"/>
      <c r="B63" s="471" t="s">
        <v>474</v>
      </c>
      <c r="C63" s="468"/>
      <c r="D63" s="468"/>
      <c r="E63" s="468"/>
    </row>
    <row r="64" spans="1:5" ht="28.5">
      <c r="A64" s="471"/>
      <c r="B64" s="543" t="s">
        <v>464</v>
      </c>
      <c r="C64" s="471"/>
      <c r="D64" s="469"/>
      <c r="E64" s="471"/>
    </row>
  </sheetData>
  <mergeCells count="5">
    <mergeCell ref="A1:E1"/>
    <mergeCell ref="A2:E2"/>
    <mergeCell ref="A3:E3"/>
    <mergeCell ref="A4:E4"/>
    <mergeCell ref="E33:E34"/>
  </mergeCells>
  <printOptions horizontalCentered="1"/>
  <pageMargins left="0.25" right="0.25" top="0.75" bottom="0.75" header="0.3" footer="0.3"/>
  <pageSetup paperSize="9" scale="4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Normal="100" zoomScaleSheetLayoutView="87" workbookViewId="0">
      <selection activeCell="C5" sqref="C5"/>
    </sheetView>
  </sheetViews>
  <sheetFormatPr defaultColWidth="9" defaultRowHeight="21" customHeight="1"/>
  <cols>
    <col min="1" max="1" width="11" style="6" customWidth="1"/>
    <col min="2" max="2" width="8.7109375" style="4" customWidth="1"/>
    <col min="3" max="3" width="36.5703125" style="4" customWidth="1"/>
    <col min="4" max="4" width="16.140625" style="4" bestFit="1" customWidth="1"/>
    <col min="5" max="5" width="19.85546875" style="4" customWidth="1"/>
    <col min="6" max="6" width="18.42578125" style="4" customWidth="1"/>
    <col min="7" max="7" width="7.5703125" style="4" bestFit="1" customWidth="1"/>
    <col min="8" max="8" width="36.5703125" style="4" customWidth="1"/>
    <col min="9" max="9" width="15.7109375" style="4" customWidth="1"/>
    <col min="10" max="10" width="14.140625" style="4" customWidth="1"/>
    <col min="11" max="11" width="11.85546875" style="4" bestFit="1" customWidth="1"/>
    <col min="12" max="12" width="7.5703125" style="4" bestFit="1" customWidth="1"/>
    <col min="13" max="13" width="32.7109375" style="4" customWidth="1"/>
    <col min="14" max="14" width="15" style="4" customWidth="1"/>
    <col min="15" max="15" width="11.85546875" style="4" bestFit="1" customWidth="1"/>
    <col min="16" max="16384" width="9" style="4"/>
  </cols>
  <sheetData>
    <row r="1" spans="1:6" ht="33.75" customHeight="1">
      <c r="A1" s="725" t="s">
        <v>440</v>
      </c>
      <c r="B1" s="725"/>
      <c r="C1" s="725"/>
      <c r="D1" s="725"/>
      <c r="E1" s="725"/>
      <c r="F1" s="725"/>
    </row>
    <row r="2" spans="1:6" ht="27" customHeight="1">
      <c r="A2" s="726" t="s">
        <v>439</v>
      </c>
      <c r="B2" s="726"/>
      <c r="C2" s="726"/>
      <c r="D2" s="726"/>
      <c r="E2" s="726"/>
      <c r="F2" s="726"/>
    </row>
    <row r="3" spans="1:6" s="5" customFormat="1" ht="21" customHeight="1">
      <c r="A3" s="1" t="s">
        <v>3</v>
      </c>
      <c r="B3" s="1" t="s">
        <v>4</v>
      </c>
      <c r="C3" s="1" t="s">
        <v>5</v>
      </c>
      <c r="D3" s="2" t="s">
        <v>6</v>
      </c>
      <c r="E3" s="2" t="s">
        <v>396</v>
      </c>
      <c r="F3" s="2" t="s">
        <v>0</v>
      </c>
    </row>
    <row r="4" spans="1:6" s="5" customFormat="1" ht="29.25">
      <c r="A4" s="424">
        <v>1</v>
      </c>
      <c r="B4" s="424">
        <v>1</v>
      </c>
      <c r="C4" s="423" t="str">
        <f>รายชื่อ!C2</f>
        <v>Mr. Yoshiaki Kawashima</v>
      </c>
      <c r="D4" s="460">
        <v>213</v>
      </c>
      <c r="E4" s="455" t="s">
        <v>408</v>
      </c>
      <c r="F4" s="540" t="s">
        <v>450</v>
      </c>
    </row>
    <row r="5" spans="1:6" s="5" customFormat="1" ht="29.25">
      <c r="A5" s="453">
        <v>2</v>
      </c>
      <c r="B5" s="424">
        <v>2</v>
      </c>
      <c r="C5" s="7" t="str">
        <f>รายชื่อ!C5</f>
        <v>Mr. Minami</v>
      </c>
      <c r="D5" s="460">
        <v>215</v>
      </c>
      <c r="E5" s="455" t="s">
        <v>408</v>
      </c>
      <c r="F5" s="540" t="s">
        <v>450</v>
      </c>
    </row>
    <row r="6" spans="1:6" s="5" customFormat="1" ht="29.25">
      <c r="A6" s="424">
        <v>3</v>
      </c>
      <c r="B6" s="424">
        <v>3</v>
      </c>
      <c r="C6" s="7" t="str">
        <f>รายชื่อ!C4</f>
        <v>Mr. Kosuke Kamayama</v>
      </c>
      <c r="D6" s="460">
        <v>221</v>
      </c>
      <c r="E6" s="455" t="s">
        <v>408</v>
      </c>
      <c r="F6" s="540" t="s">
        <v>450</v>
      </c>
    </row>
    <row r="7" spans="1:6" s="5" customFormat="1" ht="29.25">
      <c r="A7" s="453">
        <v>4</v>
      </c>
      <c r="B7" s="424">
        <v>4</v>
      </c>
      <c r="C7" s="7" t="str">
        <f>รายชื่อ!C3</f>
        <v>Mr. Shotaro Iwamoto</v>
      </c>
      <c r="D7" s="460">
        <v>222</v>
      </c>
      <c r="E7" s="455" t="s">
        <v>408</v>
      </c>
      <c r="F7" s="540" t="s">
        <v>450</v>
      </c>
    </row>
    <row r="8" spans="1:6" s="5" customFormat="1" ht="29.25">
      <c r="A8" s="424">
        <v>5</v>
      </c>
      <c r="B8" s="424">
        <v>5</v>
      </c>
      <c r="C8" s="7" t="str">
        <f>รายชื่อ!C6</f>
        <v>Ms. Saori Yuki</v>
      </c>
      <c r="D8" s="460">
        <v>320</v>
      </c>
      <c r="E8" s="455" t="s">
        <v>408</v>
      </c>
      <c r="F8" s="540" t="s">
        <v>450</v>
      </c>
    </row>
  </sheetData>
  <dataConsolidate/>
  <mergeCells count="2">
    <mergeCell ref="A1:F1"/>
    <mergeCell ref="A2:F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10" zoomScale="62" zoomScaleNormal="62" workbookViewId="0">
      <selection activeCell="I11" sqref="I11"/>
    </sheetView>
  </sheetViews>
  <sheetFormatPr defaultRowHeight="22.5"/>
  <cols>
    <col min="1" max="1" width="4" style="437" customWidth="1"/>
    <col min="2" max="2" width="54.7109375" style="435" bestFit="1" customWidth="1"/>
    <col min="3" max="3" width="22.5703125" style="435" customWidth="1"/>
    <col min="4" max="4" width="34.7109375" style="435" customWidth="1"/>
    <col min="5" max="5" width="58" style="435" bestFit="1" customWidth="1"/>
    <col min="6" max="6" width="5.7109375" style="435" customWidth="1"/>
    <col min="7" max="256" width="9.140625" style="435"/>
    <col min="257" max="257" width="4" style="435" customWidth="1"/>
    <col min="258" max="258" width="38.7109375" style="435" customWidth="1"/>
    <col min="259" max="260" width="20.7109375" style="435" customWidth="1"/>
    <col min="261" max="261" width="38.7109375" style="435" customWidth="1"/>
    <col min="262" max="262" width="5.7109375" style="435" customWidth="1"/>
    <col min="263" max="512" width="9.140625" style="435"/>
    <col min="513" max="513" width="4" style="435" customWidth="1"/>
    <col min="514" max="514" width="38.7109375" style="435" customWidth="1"/>
    <col min="515" max="516" width="20.7109375" style="435" customWidth="1"/>
    <col min="517" max="517" width="38.7109375" style="435" customWidth="1"/>
    <col min="518" max="518" width="5.7109375" style="435" customWidth="1"/>
    <col min="519" max="768" width="9.140625" style="435"/>
    <col min="769" max="769" width="4" style="435" customWidth="1"/>
    <col min="770" max="770" width="38.7109375" style="435" customWidth="1"/>
    <col min="771" max="772" width="20.7109375" style="435" customWidth="1"/>
    <col min="773" max="773" width="38.7109375" style="435" customWidth="1"/>
    <col min="774" max="774" width="5.7109375" style="435" customWidth="1"/>
    <col min="775" max="1024" width="9.140625" style="435"/>
    <col min="1025" max="1025" width="4" style="435" customWidth="1"/>
    <col min="1026" max="1026" width="38.7109375" style="435" customWidth="1"/>
    <col min="1027" max="1028" width="20.7109375" style="435" customWidth="1"/>
    <col min="1029" max="1029" width="38.7109375" style="435" customWidth="1"/>
    <col min="1030" max="1030" width="5.7109375" style="435" customWidth="1"/>
    <col min="1031" max="1280" width="9.140625" style="435"/>
    <col min="1281" max="1281" width="4" style="435" customWidth="1"/>
    <col min="1282" max="1282" width="38.7109375" style="435" customWidth="1"/>
    <col min="1283" max="1284" width="20.7109375" style="435" customWidth="1"/>
    <col min="1285" max="1285" width="38.7109375" style="435" customWidth="1"/>
    <col min="1286" max="1286" width="5.7109375" style="435" customWidth="1"/>
    <col min="1287" max="1536" width="9.140625" style="435"/>
    <col min="1537" max="1537" width="4" style="435" customWidth="1"/>
    <col min="1538" max="1538" width="38.7109375" style="435" customWidth="1"/>
    <col min="1539" max="1540" width="20.7109375" style="435" customWidth="1"/>
    <col min="1541" max="1541" width="38.7109375" style="435" customWidth="1"/>
    <col min="1542" max="1542" width="5.7109375" style="435" customWidth="1"/>
    <col min="1543" max="1792" width="9.140625" style="435"/>
    <col min="1793" max="1793" width="4" style="435" customWidth="1"/>
    <col min="1794" max="1794" width="38.7109375" style="435" customWidth="1"/>
    <col min="1795" max="1796" width="20.7109375" style="435" customWidth="1"/>
    <col min="1797" max="1797" width="38.7109375" style="435" customWidth="1"/>
    <col min="1798" max="1798" width="5.7109375" style="435" customWidth="1"/>
    <col min="1799" max="2048" width="9.140625" style="435"/>
    <col min="2049" max="2049" width="4" style="435" customWidth="1"/>
    <col min="2050" max="2050" width="38.7109375" style="435" customWidth="1"/>
    <col min="2051" max="2052" width="20.7109375" style="435" customWidth="1"/>
    <col min="2053" max="2053" width="38.7109375" style="435" customWidth="1"/>
    <col min="2054" max="2054" width="5.7109375" style="435" customWidth="1"/>
    <col min="2055" max="2304" width="9.140625" style="435"/>
    <col min="2305" max="2305" width="4" style="435" customWidth="1"/>
    <col min="2306" max="2306" width="38.7109375" style="435" customWidth="1"/>
    <col min="2307" max="2308" width="20.7109375" style="435" customWidth="1"/>
    <col min="2309" max="2309" width="38.7109375" style="435" customWidth="1"/>
    <col min="2310" max="2310" width="5.7109375" style="435" customWidth="1"/>
    <col min="2311" max="2560" width="9.140625" style="435"/>
    <col min="2561" max="2561" width="4" style="435" customWidth="1"/>
    <col min="2562" max="2562" width="38.7109375" style="435" customWidth="1"/>
    <col min="2563" max="2564" width="20.7109375" style="435" customWidth="1"/>
    <col min="2565" max="2565" width="38.7109375" style="435" customWidth="1"/>
    <col min="2566" max="2566" width="5.7109375" style="435" customWidth="1"/>
    <col min="2567" max="2816" width="9.140625" style="435"/>
    <col min="2817" max="2817" width="4" style="435" customWidth="1"/>
    <col min="2818" max="2818" width="38.7109375" style="435" customWidth="1"/>
    <col min="2819" max="2820" width="20.7109375" style="435" customWidth="1"/>
    <col min="2821" max="2821" width="38.7109375" style="435" customWidth="1"/>
    <col min="2822" max="2822" width="5.7109375" style="435" customWidth="1"/>
    <col min="2823" max="3072" width="9.140625" style="435"/>
    <col min="3073" max="3073" width="4" style="435" customWidth="1"/>
    <col min="3074" max="3074" width="38.7109375" style="435" customWidth="1"/>
    <col min="3075" max="3076" width="20.7109375" style="435" customWidth="1"/>
    <col min="3077" max="3077" width="38.7109375" style="435" customWidth="1"/>
    <col min="3078" max="3078" width="5.7109375" style="435" customWidth="1"/>
    <col min="3079" max="3328" width="9.140625" style="435"/>
    <col min="3329" max="3329" width="4" style="435" customWidth="1"/>
    <col min="3330" max="3330" width="38.7109375" style="435" customWidth="1"/>
    <col min="3331" max="3332" width="20.7109375" style="435" customWidth="1"/>
    <col min="3333" max="3333" width="38.7109375" style="435" customWidth="1"/>
    <col min="3334" max="3334" width="5.7109375" style="435" customWidth="1"/>
    <col min="3335" max="3584" width="9.140625" style="435"/>
    <col min="3585" max="3585" width="4" style="435" customWidth="1"/>
    <col min="3586" max="3586" width="38.7109375" style="435" customWidth="1"/>
    <col min="3587" max="3588" width="20.7109375" style="435" customWidth="1"/>
    <col min="3589" max="3589" width="38.7109375" style="435" customWidth="1"/>
    <col min="3590" max="3590" width="5.7109375" style="435" customWidth="1"/>
    <col min="3591" max="3840" width="9.140625" style="435"/>
    <col min="3841" max="3841" width="4" style="435" customWidth="1"/>
    <col min="3842" max="3842" width="38.7109375" style="435" customWidth="1"/>
    <col min="3843" max="3844" width="20.7109375" style="435" customWidth="1"/>
    <col min="3845" max="3845" width="38.7109375" style="435" customWidth="1"/>
    <col min="3846" max="3846" width="5.7109375" style="435" customWidth="1"/>
    <col min="3847" max="4096" width="9.140625" style="435"/>
    <col min="4097" max="4097" width="4" style="435" customWidth="1"/>
    <col min="4098" max="4098" width="38.7109375" style="435" customWidth="1"/>
    <col min="4099" max="4100" width="20.7109375" style="435" customWidth="1"/>
    <col min="4101" max="4101" width="38.7109375" style="435" customWidth="1"/>
    <col min="4102" max="4102" width="5.7109375" style="435" customWidth="1"/>
    <col min="4103" max="4352" width="9.140625" style="435"/>
    <col min="4353" max="4353" width="4" style="435" customWidth="1"/>
    <col min="4354" max="4354" width="38.7109375" style="435" customWidth="1"/>
    <col min="4355" max="4356" width="20.7109375" style="435" customWidth="1"/>
    <col min="4357" max="4357" width="38.7109375" style="435" customWidth="1"/>
    <col min="4358" max="4358" width="5.7109375" style="435" customWidth="1"/>
    <col min="4359" max="4608" width="9.140625" style="435"/>
    <col min="4609" max="4609" width="4" style="435" customWidth="1"/>
    <col min="4610" max="4610" width="38.7109375" style="435" customWidth="1"/>
    <col min="4611" max="4612" width="20.7109375" style="435" customWidth="1"/>
    <col min="4613" max="4613" width="38.7109375" style="435" customWidth="1"/>
    <col min="4614" max="4614" width="5.7109375" style="435" customWidth="1"/>
    <col min="4615" max="4864" width="9.140625" style="435"/>
    <col min="4865" max="4865" width="4" style="435" customWidth="1"/>
    <col min="4866" max="4866" width="38.7109375" style="435" customWidth="1"/>
    <col min="4867" max="4868" width="20.7109375" style="435" customWidth="1"/>
    <col min="4869" max="4869" width="38.7109375" style="435" customWidth="1"/>
    <col min="4870" max="4870" width="5.7109375" style="435" customWidth="1"/>
    <col min="4871" max="5120" width="9.140625" style="435"/>
    <col min="5121" max="5121" width="4" style="435" customWidth="1"/>
    <col min="5122" max="5122" width="38.7109375" style="435" customWidth="1"/>
    <col min="5123" max="5124" width="20.7109375" style="435" customWidth="1"/>
    <col min="5125" max="5125" width="38.7109375" style="435" customWidth="1"/>
    <col min="5126" max="5126" width="5.7109375" style="435" customWidth="1"/>
    <col min="5127" max="5376" width="9.140625" style="435"/>
    <col min="5377" max="5377" width="4" style="435" customWidth="1"/>
    <col min="5378" max="5378" width="38.7109375" style="435" customWidth="1"/>
    <col min="5379" max="5380" width="20.7109375" style="435" customWidth="1"/>
    <col min="5381" max="5381" width="38.7109375" style="435" customWidth="1"/>
    <col min="5382" max="5382" width="5.7109375" style="435" customWidth="1"/>
    <col min="5383" max="5632" width="9.140625" style="435"/>
    <col min="5633" max="5633" width="4" style="435" customWidth="1"/>
    <col min="5634" max="5634" width="38.7109375" style="435" customWidth="1"/>
    <col min="5635" max="5636" width="20.7109375" style="435" customWidth="1"/>
    <col min="5637" max="5637" width="38.7109375" style="435" customWidth="1"/>
    <col min="5638" max="5638" width="5.7109375" style="435" customWidth="1"/>
    <col min="5639" max="5888" width="9.140625" style="435"/>
    <col min="5889" max="5889" width="4" style="435" customWidth="1"/>
    <col min="5890" max="5890" width="38.7109375" style="435" customWidth="1"/>
    <col min="5891" max="5892" width="20.7109375" style="435" customWidth="1"/>
    <col min="5893" max="5893" width="38.7109375" style="435" customWidth="1"/>
    <col min="5894" max="5894" width="5.7109375" style="435" customWidth="1"/>
    <col min="5895" max="6144" width="9.140625" style="435"/>
    <col min="6145" max="6145" width="4" style="435" customWidth="1"/>
    <col min="6146" max="6146" width="38.7109375" style="435" customWidth="1"/>
    <col min="6147" max="6148" width="20.7109375" style="435" customWidth="1"/>
    <col min="6149" max="6149" width="38.7109375" style="435" customWidth="1"/>
    <col min="6150" max="6150" width="5.7109375" style="435" customWidth="1"/>
    <col min="6151" max="6400" width="9.140625" style="435"/>
    <col min="6401" max="6401" width="4" style="435" customWidth="1"/>
    <col min="6402" max="6402" width="38.7109375" style="435" customWidth="1"/>
    <col min="6403" max="6404" width="20.7109375" style="435" customWidth="1"/>
    <col min="6405" max="6405" width="38.7109375" style="435" customWidth="1"/>
    <col min="6406" max="6406" width="5.7109375" style="435" customWidth="1"/>
    <col min="6407" max="6656" width="9.140625" style="435"/>
    <col min="6657" max="6657" width="4" style="435" customWidth="1"/>
    <col min="6658" max="6658" width="38.7109375" style="435" customWidth="1"/>
    <col min="6659" max="6660" width="20.7109375" style="435" customWidth="1"/>
    <col min="6661" max="6661" width="38.7109375" style="435" customWidth="1"/>
    <col min="6662" max="6662" width="5.7109375" style="435" customWidth="1"/>
    <col min="6663" max="6912" width="9.140625" style="435"/>
    <col min="6913" max="6913" width="4" style="435" customWidth="1"/>
    <col min="6914" max="6914" width="38.7109375" style="435" customWidth="1"/>
    <col min="6915" max="6916" width="20.7109375" style="435" customWidth="1"/>
    <col min="6917" max="6917" width="38.7109375" style="435" customWidth="1"/>
    <col min="6918" max="6918" width="5.7109375" style="435" customWidth="1"/>
    <col min="6919" max="7168" width="9.140625" style="435"/>
    <col min="7169" max="7169" width="4" style="435" customWidth="1"/>
    <col min="7170" max="7170" width="38.7109375" style="435" customWidth="1"/>
    <col min="7171" max="7172" width="20.7109375" style="435" customWidth="1"/>
    <col min="7173" max="7173" width="38.7109375" style="435" customWidth="1"/>
    <col min="7174" max="7174" width="5.7109375" style="435" customWidth="1"/>
    <col min="7175" max="7424" width="9.140625" style="435"/>
    <col min="7425" max="7425" width="4" style="435" customWidth="1"/>
    <col min="7426" max="7426" width="38.7109375" style="435" customWidth="1"/>
    <col min="7427" max="7428" width="20.7109375" style="435" customWidth="1"/>
    <col min="7429" max="7429" width="38.7109375" style="435" customWidth="1"/>
    <col min="7430" max="7430" width="5.7109375" style="435" customWidth="1"/>
    <col min="7431" max="7680" width="9.140625" style="435"/>
    <col min="7681" max="7681" width="4" style="435" customWidth="1"/>
    <col min="7682" max="7682" width="38.7109375" style="435" customWidth="1"/>
    <col min="7683" max="7684" width="20.7109375" style="435" customWidth="1"/>
    <col min="7685" max="7685" width="38.7109375" style="435" customWidth="1"/>
    <col min="7686" max="7686" width="5.7109375" style="435" customWidth="1"/>
    <col min="7687" max="7936" width="9.140625" style="435"/>
    <col min="7937" max="7937" width="4" style="435" customWidth="1"/>
    <col min="7938" max="7938" width="38.7109375" style="435" customWidth="1"/>
    <col min="7939" max="7940" width="20.7109375" style="435" customWidth="1"/>
    <col min="7941" max="7941" width="38.7109375" style="435" customWidth="1"/>
    <col min="7942" max="7942" width="5.7109375" style="435" customWidth="1"/>
    <col min="7943" max="8192" width="9.140625" style="435"/>
    <col min="8193" max="8193" width="4" style="435" customWidth="1"/>
    <col min="8194" max="8194" width="38.7109375" style="435" customWidth="1"/>
    <col min="8195" max="8196" width="20.7109375" style="435" customWidth="1"/>
    <col min="8197" max="8197" width="38.7109375" style="435" customWidth="1"/>
    <col min="8198" max="8198" width="5.7109375" style="435" customWidth="1"/>
    <col min="8199" max="8448" width="9.140625" style="435"/>
    <col min="8449" max="8449" width="4" style="435" customWidth="1"/>
    <col min="8450" max="8450" width="38.7109375" style="435" customWidth="1"/>
    <col min="8451" max="8452" width="20.7109375" style="435" customWidth="1"/>
    <col min="8453" max="8453" width="38.7109375" style="435" customWidth="1"/>
    <col min="8454" max="8454" width="5.7109375" style="435" customWidth="1"/>
    <col min="8455" max="8704" width="9.140625" style="435"/>
    <col min="8705" max="8705" width="4" style="435" customWidth="1"/>
    <col min="8706" max="8706" width="38.7109375" style="435" customWidth="1"/>
    <col min="8707" max="8708" width="20.7109375" style="435" customWidth="1"/>
    <col min="8709" max="8709" width="38.7109375" style="435" customWidth="1"/>
    <col min="8710" max="8710" width="5.7109375" style="435" customWidth="1"/>
    <col min="8711" max="8960" width="9.140625" style="435"/>
    <col min="8961" max="8961" width="4" style="435" customWidth="1"/>
    <col min="8962" max="8962" width="38.7109375" style="435" customWidth="1"/>
    <col min="8963" max="8964" width="20.7109375" style="435" customWidth="1"/>
    <col min="8965" max="8965" width="38.7109375" style="435" customWidth="1"/>
    <col min="8966" max="8966" width="5.7109375" style="435" customWidth="1"/>
    <col min="8967" max="9216" width="9.140625" style="435"/>
    <col min="9217" max="9217" width="4" style="435" customWidth="1"/>
    <col min="9218" max="9218" width="38.7109375" style="435" customWidth="1"/>
    <col min="9219" max="9220" width="20.7109375" style="435" customWidth="1"/>
    <col min="9221" max="9221" width="38.7109375" style="435" customWidth="1"/>
    <col min="9222" max="9222" width="5.7109375" style="435" customWidth="1"/>
    <col min="9223" max="9472" width="9.140625" style="435"/>
    <col min="9473" max="9473" width="4" style="435" customWidth="1"/>
    <col min="9474" max="9474" width="38.7109375" style="435" customWidth="1"/>
    <col min="9475" max="9476" width="20.7109375" style="435" customWidth="1"/>
    <col min="9477" max="9477" width="38.7109375" style="435" customWidth="1"/>
    <col min="9478" max="9478" width="5.7109375" style="435" customWidth="1"/>
    <col min="9479" max="9728" width="9.140625" style="435"/>
    <col min="9729" max="9729" width="4" style="435" customWidth="1"/>
    <col min="9730" max="9730" width="38.7109375" style="435" customWidth="1"/>
    <col min="9731" max="9732" width="20.7109375" style="435" customWidth="1"/>
    <col min="9733" max="9733" width="38.7109375" style="435" customWidth="1"/>
    <col min="9734" max="9734" width="5.7109375" style="435" customWidth="1"/>
    <col min="9735" max="9984" width="9.140625" style="435"/>
    <col min="9985" max="9985" width="4" style="435" customWidth="1"/>
    <col min="9986" max="9986" width="38.7109375" style="435" customWidth="1"/>
    <col min="9987" max="9988" width="20.7109375" style="435" customWidth="1"/>
    <col min="9989" max="9989" width="38.7109375" style="435" customWidth="1"/>
    <col min="9990" max="9990" width="5.7109375" style="435" customWidth="1"/>
    <col min="9991" max="10240" width="9.140625" style="435"/>
    <col min="10241" max="10241" width="4" style="435" customWidth="1"/>
    <col min="10242" max="10242" width="38.7109375" style="435" customWidth="1"/>
    <col min="10243" max="10244" width="20.7109375" style="435" customWidth="1"/>
    <col min="10245" max="10245" width="38.7109375" style="435" customWidth="1"/>
    <col min="10246" max="10246" width="5.7109375" style="435" customWidth="1"/>
    <col min="10247" max="10496" width="9.140625" style="435"/>
    <col min="10497" max="10497" width="4" style="435" customWidth="1"/>
    <col min="10498" max="10498" width="38.7109375" style="435" customWidth="1"/>
    <col min="10499" max="10500" width="20.7109375" style="435" customWidth="1"/>
    <col min="10501" max="10501" width="38.7109375" style="435" customWidth="1"/>
    <col min="10502" max="10502" width="5.7109375" style="435" customWidth="1"/>
    <col min="10503" max="10752" width="9.140625" style="435"/>
    <col min="10753" max="10753" width="4" style="435" customWidth="1"/>
    <col min="10754" max="10754" width="38.7109375" style="435" customWidth="1"/>
    <col min="10755" max="10756" width="20.7109375" style="435" customWidth="1"/>
    <col min="10757" max="10757" width="38.7109375" style="435" customWidth="1"/>
    <col min="10758" max="10758" width="5.7109375" style="435" customWidth="1"/>
    <col min="10759" max="11008" width="9.140625" style="435"/>
    <col min="11009" max="11009" width="4" style="435" customWidth="1"/>
    <col min="11010" max="11010" width="38.7109375" style="435" customWidth="1"/>
    <col min="11011" max="11012" width="20.7109375" style="435" customWidth="1"/>
    <col min="11013" max="11013" width="38.7109375" style="435" customWidth="1"/>
    <col min="11014" max="11014" width="5.7109375" style="435" customWidth="1"/>
    <col min="11015" max="11264" width="9.140625" style="435"/>
    <col min="11265" max="11265" width="4" style="435" customWidth="1"/>
    <col min="11266" max="11266" width="38.7109375" style="435" customWidth="1"/>
    <col min="11267" max="11268" width="20.7109375" style="435" customWidth="1"/>
    <col min="11269" max="11269" width="38.7109375" style="435" customWidth="1"/>
    <col min="11270" max="11270" width="5.7109375" style="435" customWidth="1"/>
    <col min="11271" max="11520" width="9.140625" style="435"/>
    <col min="11521" max="11521" width="4" style="435" customWidth="1"/>
    <col min="11522" max="11522" width="38.7109375" style="435" customWidth="1"/>
    <col min="11523" max="11524" width="20.7109375" style="435" customWidth="1"/>
    <col min="11525" max="11525" width="38.7109375" style="435" customWidth="1"/>
    <col min="11526" max="11526" width="5.7109375" style="435" customWidth="1"/>
    <col min="11527" max="11776" width="9.140625" style="435"/>
    <col min="11777" max="11777" width="4" style="435" customWidth="1"/>
    <col min="11778" max="11778" width="38.7109375" style="435" customWidth="1"/>
    <col min="11779" max="11780" width="20.7109375" style="435" customWidth="1"/>
    <col min="11781" max="11781" width="38.7109375" style="435" customWidth="1"/>
    <col min="11782" max="11782" width="5.7109375" style="435" customWidth="1"/>
    <col min="11783" max="12032" width="9.140625" style="435"/>
    <col min="12033" max="12033" width="4" style="435" customWidth="1"/>
    <col min="12034" max="12034" width="38.7109375" style="435" customWidth="1"/>
    <col min="12035" max="12036" width="20.7109375" style="435" customWidth="1"/>
    <col min="12037" max="12037" width="38.7109375" style="435" customWidth="1"/>
    <col min="12038" max="12038" width="5.7109375" style="435" customWidth="1"/>
    <col min="12039" max="12288" width="9.140625" style="435"/>
    <col min="12289" max="12289" width="4" style="435" customWidth="1"/>
    <col min="12290" max="12290" width="38.7109375" style="435" customWidth="1"/>
    <col min="12291" max="12292" width="20.7109375" style="435" customWidth="1"/>
    <col min="12293" max="12293" width="38.7109375" style="435" customWidth="1"/>
    <col min="12294" max="12294" width="5.7109375" style="435" customWidth="1"/>
    <col min="12295" max="12544" width="9.140625" style="435"/>
    <col min="12545" max="12545" width="4" style="435" customWidth="1"/>
    <col min="12546" max="12546" width="38.7109375" style="435" customWidth="1"/>
    <col min="12547" max="12548" width="20.7109375" style="435" customWidth="1"/>
    <col min="12549" max="12549" width="38.7109375" style="435" customWidth="1"/>
    <col min="12550" max="12550" width="5.7109375" style="435" customWidth="1"/>
    <col min="12551" max="12800" width="9.140625" style="435"/>
    <col min="12801" max="12801" width="4" style="435" customWidth="1"/>
    <col min="12802" max="12802" width="38.7109375" style="435" customWidth="1"/>
    <col min="12803" max="12804" width="20.7109375" style="435" customWidth="1"/>
    <col min="12805" max="12805" width="38.7109375" style="435" customWidth="1"/>
    <col min="12806" max="12806" width="5.7109375" style="435" customWidth="1"/>
    <col min="12807" max="13056" width="9.140625" style="435"/>
    <col min="13057" max="13057" width="4" style="435" customWidth="1"/>
    <col min="13058" max="13058" width="38.7109375" style="435" customWidth="1"/>
    <col min="13059" max="13060" width="20.7109375" style="435" customWidth="1"/>
    <col min="13061" max="13061" width="38.7109375" style="435" customWidth="1"/>
    <col min="13062" max="13062" width="5.7109375" style="435" customWidth="1"/>
    <col min="13063" max="13312" width="9.140625" style="435"/>
    <col min="13313" max="13313" width="4" style="435" customWidth="1"/>
    <col min="13314" max="13314" width="38.7109375" style="435" customWidth="1"/>
    <col min="13315" max="13316" width="20.7109375" style="435" customWidth="1"/>
    <col min="13317" max="13317" width="38.7109375" style="435" customWidth="1"/>
    <col min="13318" max="13318" width="5.7109375" style="435" customWidth="1"/>
    <col min="13319" max="13568" width="9.140625" style="435"/>
    <col min="13569" max="13569" width="4" style="435" customWidth="1"/>
    <col min="13570" max="13570" width="38.7109375" style="435" customWidth="1"/>
    <col min="13571" max="13572" width="20.7109375" style="435" customWidth="1"/>
    <col min="13573" max="13573" width="38.7109375" style="435" customWidth="1"/>
    <col min="13574" max="13574" width="5.7109375" style="435" customWidth="1"/>
    <col min="13575" max="13824" width="9.140625" style="435"/>
    <col min="13825" max="13825" width="4" style="435" customWidth="1"/>
    <col min="13826" max="13826" width="38.7109375" style="435" customWidth="1"/>
    <col min="13827" max="13828" width="20.7109375" style="435" customWidth="1"/>
    <col min="13829" max="13829" width="38.7109375" style="435" customWidth="1"/>
    <col min="13830" max="13830" width="5.7109375" style="435" customWidth="1"/>
    <col min="13831" max="14080" width="9.140625" style="435"/>
    <col min="14081" max="14081" width="4" style="435" customWidth="1"/>
    <col min="14082" max="14082" width="38.7109375" style="435" customWidth="1"/>
    <col min="14083" max="14084" width="20.7109375" style="435" customWidth="1"/>
    <col min="14085" max="14085" width="38.7109375" style="435" customWidth="1"/>
    <col min="14086" max="14086" width="5.7109375" style="435" customWidth="1"/>
    <col min="14087" max="14336" width="9.140625" style="435"/>
    <col min="14337" max="14337" width="4" style="435" customWidth="1"/>
    <col min="14338" max="14338" width="38.7109375" style="435" customWidth="1"/>
    <col min="14339" max="14340" width="20.7109375" style="435" customWidth="1"/>
    <col min="14341" max="14341" width="38.7109375" style="435" customWidth="1"/>
    <col min="14342" max="14342" width="5.7109375" style="435" customWidth="1"/>
    <col min="14343" max="14592" width="9.140625" style="435"/>
    <col min="14593" max="14593" width="4" style="435" customWidth="1"/>
    <col min="14594" max="14594" width="38.7109375" style="435" customWidth="1"/>
    <col min="14595" max="14596" width="20.7109375" style="435" customWidth="1"/>
    <col min="14597" max="14597" width="38.7109375" style="435" customWidth="1"/>
    <col min="14598" max="14598" width="5.7109375" style="435" customWidth="1"/>
    <col min="14599" max="14848" width="9.140625" style="435"/>
    <col min="14849" max="14849" width="4" style="435" customWidth="1"/>
    <col min="14850" max="14850" width="38.7109375" style="435" customWidth="1"/>
    <col min="14851" max="14852" width="20.7109375" style="435" customWidth="1"/>
    <col min="14853" max="14853" width="38.7109375" style="435" customWidth="1"/>
    <col min="14854" max="14854" width="5.7109375" style="435" customWidth="1"/>
    <col min="14855" max="15104" width="9.140625" style="435"/>
    <col min="15105" max="15105" width="4" style="435" customWidth="1"/>
    <col min="15106" max="15106" width="38.7109375" style="435" customWidth="1"/>
    <col min="15107" max="15108" width="20.7109375" style="435" customWidth="1"/>
    <col min="15109" max="15109" width="38.7109375" style="435" customWidth="1"/>
    <col min="15110" max="15110" width="5.7109375" style="435" customWidth="1"/>
    <col min="15111" max="15360" width="9.140625" style="435"/>
    <col min="15361" max="15361" width="4" style="435" customWidth="1"/>
    <col min="15362" max="15362" width="38.7109375" style="435" customWidth="1"/>
    <col min="15363" max="15364" width="20.7109375" style="435" customWidth="1"/>
    <col min="15365" max="15365" width="38.7109375" style="435" customWidth="1"/>
    <col min="15366" max="15366" width="5.7109375" style="435" customWidth="1"/>
    <col min="15367" max="15616" width="9.140625" style="435"/>
    <col min="15617" max="15617" width="4" style="435" customWidth="1"/>
    <col min="15618" max="15618" width="38.7109375" style="435" customWidth="1"/>
    <col min="15619" max="15620" width="20.7109375" style="435" customWidth="1"/>
    <col min="15621" max="15621" width="38.7109375" style="435" customWidth="1"/>
    <col min="15622" max="15622" width="5.7109375" style="435" customWidth="1"/>
    <col min="15623" max="15872" width="9.140625" style="435"/>
    <col min="15873" max="15873" width="4" style="435" customWidth="1"/>
    <col min="15874" max="15874" width="38.7109375" style="435" customWidth="1"/>
    <col min="15875" max="15876" width="20.7109375" style="435" customWidth="1"/>
    <col min="15877" max="15877" width="38.7109375" style="435" customWidth="1"/>
    <col min="15878" max="15878" width="5.7109375" style="435" customWidth="1"/>
    <col min="15879" max="16128" width="9.140625" style="435"/>
    <col min="16129" max="16129" width="4" style="435" customWidth="1"/>
    <col min="16130" max="16130" width="38.7109375" style="435" customWidth="1"/>
    <col min="16131" max="16132" width="20.7109375" style="435" customWidth="1"/>
    <col min="16133" max="16133" width="38.7109375" style="435" customWidth="1"/>
    <col min="16134" max="16134" width="5.7109375" style="435" customWidth="1"/>
    <col min="16135" max="16384" width="9.140625" style="435"/>
  </cols>
  <sheetData>
    <row r="1" spans="1:7" ht="26.25">
      <c r="A1" s="434" t="s">
        <v>441</v>
      </c>
      <c r="C1" s="436" t="s">
        <v>404</v>
      </c>
      <c r="D1" s="435">
        <f>COUNTIF($B$7:$E$28,C1)</f>
        <v>3</v>
      </c>
      <c r="E1" s="436"/>
    </row>
    <row r="2" spans="1:7" ht="26.25">
      <c r="A2" s="434" t="s">
        <v>485</v>
      </c>
      <c r="C2" s="436" t="s">
        <v>405</v>
      </c>
      <c r="D2" s="435">
        <f>COUNTIF($B$7:$E$28,C2)</f>
        <v>3</v>
      </c>
      <c r="E2" s="436"/>
    </row>
    <row r="3" spans="1:7" ht="26.25">
      <c r="A3" s="434"/>
      <c r="C3" s="436" t="s">
        <v>486</v>
      </c>
      <c r="D3" s="435">
        <f>COUNTIF($B$8:$E$28,C3)</f>
        <v>5</v>
      </c>
      <c r="E3" s="436"/>
    </row>
    <row r="4" spans="1:7">
      <c r="C4" s="436"/>
      <c r="E4" s="436"/>
    </row>
    <row r="5" spans="1:7" ht="24" thickBot="1">
      <c r="C5" s="438"/>
      <c r="D5" s="439"/>
      <c r="E5" s="440" t="s">
        <v>406</v>
      </c>
      <c r="F5" s="441">
        <f>SUM(D1:D4,F1:F4)</f>
        <v>11</v>
      </c>
    </row>
    <row r="6" spans="1:7" ht="23.25" thickTop="1">
      <c r="C6" s="436"/>
      <c r="E6" s="436"/>
    </row>
    <row r="8" spans="1:7" s="443" customFormat="1" ht="26.25">
      <c r="A8" s="442"/>
      <c r="B8" s="446" t="s">
        <v>654</v>
      </c>
      <c r="C8" s="447"/>
      <c r="D8" s="447"/>
      <c r="E8" s="448"/>
    </row>
    <row r="9" spans="1:7" s="443" customFormat="1" ht="26.25">
      <c r="A9" s="442"/>
      <c r="B9" s="729" t="str">
        <f>รายชื่อ!C7</f>
        <v>แอน CSE</v>
      </c>
      <c r="C9" s="730"/>
      <c r="D9" s="731"/>
      <c r="E9" s="732"/>
    </row>
    <row r="10" spans="1:7" s="445" customFormat="1" ht="20.25" customHeight="1">
      <c r="A10" s="444"/>
      <c r="B10" s="727" t="s">
        <v>404</v>
      </c>
      <c r="C10" s="728"/>
      <c r="D10" s="727" t="s">
        <v>405</v>
      </c>
      <c r="E10" s="728"/>
    </row>
    <row r="11" spans="1:7" s="443" customFormat="1" ht="26.25">
      <c r="A11" s="442"/>
      <c r="B11" s="450" t="str">
        <f>รายชื่อ!C2</f>
        <v>Mr. Yoshiaki Kawashima</v>
      </c>
      <c r="C11" s="729"/>
      <c r="D11" s="730"/>
      <c r="E11" s="450" t="str">
        <f>รายชื่อ!C5</f>
        <v>Mr. Minami</v>
      </c>
    </row>
    <row r="12" spans="1:7" s="445" customFormat="1" ht="20.25" customHeight="1">
      <c r="A12" s="444"/>
      <c r="B12" s="457" t="s">
        <v>486</v>
      </c>
      <c r="C12" s="735"/>
      <c r="D12" s="736"/>
      <c r="E12" s="457" t="s">
        <v>486</v>
      </c>
      <c r="F12" s="586"/>
      <c r="G12" s="587"/>
    </row>
    <row r="13" spans="1:7" s="445" customFormat="1" ht="20.25" customHeight="1">
      <c r="A13" s="444"/>
      <c r="B13" s="729"/>
      <c r="C13" s="733"/>
      <c r="D13" s="733"/>
      <c r="E13" s="730"/>
      <c r="G13" s="587"/>
    </row>
    <row r="14" spans="1:7" s="445" customFormat="1" ht="20.25" customHeight="1">
      <c r="A14" s="444"/>
      <c r="B14" s="727"/>
      <c r="C14" s="734"/>
      <c r="D14" s="734"/>
      <c r="E14" s="728"/>
      <c r="G14" s="587"/>
    </row>
    <row r="15" spans="1:7">
      <c r="G15" s="550"/>
    </row>
    <row r="16" spans="1:7" ht="26.25">
      <c r="B16" s="446" t="s">
        <v>654</v>
      </c>
      <c r="C16" s="447"/>
      <c r="D16" s="447"/>
      <c r="E16" s="448"/>
      <c r="G16" s="550"/>
    </row>
    <row r="17" spans="2:7" ht="26.25">
      <c r="B17" s="729" t="str">
        <f>รายชื่อ!C8</f>
        <v>จอม CSE</v>
      </c>
      <c r="C17" s="730"/>
      <c r="D17" s="731"/>
      <c r="E17" s="732"/>
      <c r="G17" s="550"/>
    </row>
    <row r="18" spans="2:7">
      <c r="B18" s="727" t="s">
        <v>404</v>
      </c>
      <c r="C18" s="728"/>
      <c r="D18" s="727" t="s">
        <v>405</v>
      </c>
      <c r="E18" s="728"/>
      <c r="G18" s="550"/>
    </row>
    <row r="19" spans="2:7" ht="26.25">
      <c r="B19" s="450" t="str">
        <f>รายชื่อ!C6</f>
        <v>Ms. Saori Yuki</v>
      </c>
      <c r="C19" s="729" t="str">
        <f>รายชื่อ!C3</f>
        <v>Mr. Shotaro Iwamoto</v>
      </c>
      <c r="D19" s="730"/>
      <c r="E19" s="450" t="str">
        <f>รายชื่อ!C4</f>
        <v>Mr. Kosuke Kamayama</v>
      </c>
      <c r="G19" s="550"/>
    </row>
    <row r="20" spans="2:7">
      <c r="B20" s="457" t="s">
        <v>486</v>
      </c>
      <c r="C20" s="735" t="s">
        <v>486</v>
      </c>
      <c r="D20" s="736"/>
      <c r="E20" s="457" t="s">
        <v>486</v>
      </c>
      <c r="F20" s="586"/>
      <c r="G20" s="550"/>
    </row>
    <row r="21" spans="2:7" ht="26.25">
      <c r="B21" s="729"/>
      <c r="C21" s="733"/>
      <c r="D21" s="733"/>
      <c r="E21" s="730"/>
      <c r="G21" s="550"/>
    </row>
    <row r="22" spans="2:7">
      <c r="B22" s="727"/>
      <c r="C22" s="734"/>
      <c r="D22" s="734"/>
      <c r="E22" s="728"/>
      <c r="G22" s="550"/>
    </row>
    <row r="23" spans="2:7">
      <c r="B23" s="451"/>
      <c r="C23" s="451"/>
      <c r="D23" s="451"/>
      <c r="E23" s="451"/>
    </row>
    <row r="24" spans="2:7" ht="26.25">
      <c r="B24" s="446" t="s">
        <v>525</v>
      </c>
      <c r="C24" s="447"/>
      <c r="D24" s="447"/>
      <c r="E24" s="448"/>
    </row>
    <row r="25" spans="2:7" ht="26.25">
      <c r="B25" s="729" t="str">
        <f>รายชื่อ!C9</f>
        <v>บอส KLC</v>
      </c>
      <c r="C25" s="730"/>
      <c r="D25" s="731"/>
      <c r="E25" s="732"/>
    </row>
    <row r="26" spans="2:7">
      <c r="B26" s="727" t="s">
        <v>404</v>
      </c>
      <c r="C26" s="728"/>
      <c r="D26" s="727" t="s">
        <v>405</v>
      </c>
      <c r="E26" s="728"/>
    </row>
    <row r="27" spans="2:7" ht="26.25">
      <c r="B27" s="450"/>
      <c r="C27" s="729"/>
      <c r="D27" s="730"/>
      <c r="E27" s="450"/>
    </row>
    <row r="28" spans="2:7">
      <c r="B28" s="449"/>
      <c r="C28" s="727"/>
      <c r="D28" s="728"/>
      <c r="E28" s="449"/>
    </row>
  </sheetData>
  <mergeCells count="22">
    <mergeCell ref="B21:E21"/>
    <mergeCell ref="B22:E22"/>
    <mergeCell ref="C20:D20"/>
    <mergeCell ref="B9:C9"/>
    <mergeCell ref="D9:E9"/>
    <mergeCell ref="B10:C10"/>
    <mergeCell ref="D10:E10"/>
    <mergeCell ref="C11:D11"/>
    <mergeCell ref="C12:D12"/>
    <mergeCell ref="B17:C17"/>
    <mergeCell ref="D17:E17"/>
    <mergeCell ref="B18:C18"/>
    <mergeCell ref="D18:E18"/>
    <mergeCell ref="C19:D19"/>
    <mergeCell ref="B13:E13"/>
    <mergeCell ref="B14:E14"/>
    <mergeCell ref="C28:D28"/>
    <mergeCell ref="B25:C25"/>
    <mergeCell ref="D25:E25"/>
    <mergeCell ref="B26:C26"/>
    <mergeCell ref="D26:E26"/>
    <mergeCell ref="C27:D27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Flight Info.</vt:lpstr>
      <vt:lpstr>รายชื่อห้องพัก</vt:lpstr>
      <vt:lpstr>ศทบ.1</vt:lpstr>
      <vt:lpstr>รายชื่อ</vt:lpstr>
      <vt:lpstr>กำหนดการ</vt:lpstr>
      <vt:lpstr>Action Plan</vt:lpstr>
      <vt:lpstr>อาหาร </vt:lpstr>
      <vt:lpstr>ดอยตุงลอด์จ</vt:lpstr>
      <vt:lpstr>ผังรถ 4WD</vt:lpstr>
      <vt:lpstr>ผังรถตู้</vt:lpstr>
      <vt:lpstr>Tag กระเป๋า</vt:lpstr>
      <vt:lpstr>ป้ายกาแฟ</vt:lpstr>
      <vt:lpstr>Room list  (2)</vt:lpstr>
      <vt:lpstr>'Action Plan'!Print_Area</vt:lpstr>
      <vt:lpstr>'Flight Info.'!Print_Area</vt:lpstr>
      <vt:lpstr>'Room list  (2)'!Print_Area</vt:lpstr>
      <vt:lpstr>กำหนดการ!Print_Area</vt:lpstr>
      <vt:lpstr>ดอยตุงลอด์จ!Print_Area</vt:lpstr>
      <vt:lpstr>รายชื่อ!Print_Area</vt:lpstr>
      <vt:lpstr>รายชื่อห้องพัก!Print_Area</vt:lpstr>
      <vt:lpstr>'อาหาร '!Print_Area</vt:lpstr>
      <vt:lpstr>'Room list  (2)'!Print_Titles</vt:lpstr>
      <vt:lpstr>ดอยตุงลอด์จ!Print_Titles</vt:lpstr>
      <vt:lpstr>รายชื่อห้องพัก!Print_Titles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Puvit</cp:lastModifiedBy>
  <cp:lastPrinted>2017-11-21T03:54:29Z</cp:lastPrinted>
  <dcterms:created xsi:type="dcterms:W3CDTF">2016-05-12T07:02:51Z</dcterms:created>
  <dcterms:modified xsi:type="dcterms:W3CDTF">2017-11-21T03:57:57Z</dcterms:modified>
</cp:coreProperties>
</file>