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T-KLC026-NB\Desktop\โครงการป่าชุมชน 2\"/>
    </mc:Choice>
  </mc:AlternateContent>
  <bookViews>
    <workbookView xWindow="-105" yWindow="-105" windowWidth="19425" windowHeight="10425" tabRatio="775" firstSheet="7" activeTab="12"/>
  </bookViews>
  <sheets>
    <sheet name="ศทบ.1" sheetId="32" r:id="rId1"/>
    <sheet name="กำหนดการ" sheetId="9" r:id="rId2"/>
    <sheet name="รายชื่อคณะ" sheetId="34" r:id="rId3"/>
    <sheet name="ผังรถตู้" sheetId="12" r:id="rId4"/>
    <sheet name="ผังรถ4WD" sheetId="27" r:id="rId5"/>
    <sheet name="ดอยตุงลอด์จ" sheetId="26" r:id="rId6"/>
    <sheet name="อาหาร" sheetId="5" r:id="rId7"/>
    <sheet name="ตารางใช้รถ" sheetId="15" r:id="rId8"/>
    <sheet name="ผังดอยตุงลอด์จ" sheetId="33" r:id="rId9"/>
    <sheet name="ห้องประชุม" sheetId="13" r:id="rId10"/>
    <sheet name="วิทยากรชาวบ้าน" sheetId="31" r:id="rId11"/>
    <sheet name="เตรียมของ-อุปกรณ์" sheetId="14" r:id="rId12"/>
    <sheet name="ประมาณค่าใช้จ่ายรับคณะ" sheetId="24" r:id="rId13"/>
    <sheet name="สรุปค่าใช้จ่าย" sheetId="29" r:id="rId14"/>
  </sheets>
  <definedNames>
    <definedName name="_xlnm.Print_Area" localSheetId="5">ดอยตุงลอด์จ!#REF!</definedName>
    <definedName name="_xlnm.Print_Area" localSheetId="7">ตารางใช้รถ!$A$1:$F$27</definedName>
    <definedName name="_xlnm.Print_Area" localSheetId="4">ผังรถ4WD!$A$1:$W$56</definedName>
    <definedName name="_xlnm.Print_Area" localSheetId="3">ผังรถตู้!$A$1:$C$46</definedName>
    <definedName name="_xlnm.Print_Area" localSheetId="13">สรุปค่าใช้จ่าย!$A$1:$F$17</definedName>
    <definedName name="_xlnm.Print_Area" localSheetId="6">อาหาร!$A$1:$F$70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9" l="1"/>
  <c r="E11" i="29"/>
  <c r="E10" i="29"/>
  <c r="E9" i="29"/>
  <c r="E8" i="29"/>
  <c r="E7" i="29"/>
  <c r="E6" i="29"/>
  <c r="E5" i="29"/>
  <c r="E4" i="29"/>
  <c r="E7" i="24" l="1"/>
  <c r="E11" i="24"/>
  <c r="E10" i="24"/>
  <c r="E12" i="24" l="1"/>
  <c r="E8" i="27" l="1"/>
  <c r="E5" i="24" l="1"/>
  <c r="E6" i="24"/>
  <c r="E8" i="24"/>
  <c r="E9" i="24"/>
  <c r="E14" i="24" l="1"/>
</calcChain>
</file>

<file path=xl/sharedStrings.xml><?xml version="1.0" encoding="utf-8"?>
<sst xmlns="http://schemas.openxmlformats.org/spreadsheetml/2006/main" count="1096" uniqueCount="511">
  <si>
    <t>หมายเหตุ</t>
  </si>
  <si>
    <t>ลำดับ</t>
  </si>
  <si>
    <t>รถตู้คันที่ 1</t>
  </si>
  <si>
    <t>รถตู้คันที่ 2</t>
  </si>
  <si>
    <t>อาหารกลางวัน</t>
  </si>
  <si>
    <t>อาหารว่าง (เช้า)</t>
  </si>
  <si>
    <t>อาหารว่าง (บ่าย)</t>
  </si>
  <si>
    <t>ห้องประชุม</t>
  </si>
  <si>
    <t>วันที่ / เวลา</t>
  </si>
  <si>
    <t>วัน / เวลา</t>
  </si>
  <si>
    <t>กำหนดการ</t>
  </si>
  <si>
    <t>ประเภทรถ/คัน</t>
  </si>
  <si>
    <t>จำนวน/คน</t>
  </si>
  <si>
    <t>ผู้ประสานงาน</t>
  </si>
  <si>
    <t>รถเช่า - รถดอยตุง</t>
  </si>
  <si>
    <t>ลำดับที่</t>
  </si>
  <si>
    <t>รายการ</t>
  </si>
  <si>
    <t>จำนวน</t>
  </si>
  <si>
    <t>เลขที่จองห้องประชุม</t>
  </si>
  <si>
    <t xml:space="preserve">รายละเอียดการใช้ห้องประชุม / งานบริการ IT </t>
  </si>
  <si>
    <t>หน่วยนับ</t>
  </si>
  <si>
    <t>กล่อง</t>
  </si>
  <si>
    <t>ขวด</t>
  </si>
  <si>
    <t>ชิ้น</t>
  </si>
  <si>
    <t>ตัว</t>
  </si>
  <si>
    <t>แผ่น</t>
  </si>
  <si>
    <t>ชุด</t>
  </si>
  <si>
    <t>น้ำเก๊กฮวย</t>
  </si>
  <si>
    <t>เครื่อง</t>
  </si>
  <si>
    <t>ราคา</t>
  </si>
  <si>
    <t>รวม</t>
  </si>
  <si>
    <t>อาหารเช้า</t>
  </si>
  <si>
    <t>ชื่อ</t>
  </si>
  <si>
    <t>อายุ</t>
  </si>
  <si>
    <t>โกมิน</t>
  </si>
  <si>
    <t>รถตู้คันที่ 3</t>
  </si>
  <si>
    <t>รถตู้คันที่ 4</t>
  </si>
  <si>
    <t>หมายเลขห้อง</t>
  </si>
  <si>
    <t>FTN 4WD</t>
  </si>
  <si>
    <t>โกมินทร์</t>
  </si>
  <si>
    <t xml:space="preserve"> </t>
  </si>
  <si>
    <t>สรุปค่าใช้จ่าย</t>
  </si>
  <si>
    <t>ยอดคงเหลือ</t>
  </si>
  <si>
    <t>รหัสงาน 941-363-421</t>
  </si>
  <si>
    <t>เวลา 06:30 น. ศาลาลีลาวดี</t>
  </si>
  <si>
    <t>บุฟเฟ่ต์อาหารเช้า</t>
  </si>
  <si>
    <t xml:space="preserve">ราคาต่อหัว 250.- (จำนวน 39+ คน) </t>
  </si>
  <si>
    <t>ลำดับห้อง</t>
  </si>
  <si>
    <t>ลักษณะเตียง</t>
  </si>
  <si>
    <t>ตึก Garden View. (ตึก 3 ชั้น)</t>
  </si>
  <si>
    <t>อุปกรณ์ที่ต้องใช้ในห้องประชุม</t>
  </si>
  <si>
    <t>*** รหัสงานคณะ 941-363-421</t>
  </si>
  <si>
    <t>กลุ่มพัฒนา+กลุ่มT-VER</t>
  </si>
  <si>
    <t>กลุ่มพัฒนา</t>
  </si>
  <si>
    <t xml:space="preserve">ห้องประชุมคลับ 31 </t>
  </si>
  <si>
    <t>เวลา 10.30 น. หน้าห้องประชุมออดิทอเรียม</t>
  </si>
  <si>
    <t>เจ้าหน้าที่มูลนิธิแม่ฟ้าหลวงฯ</t>
  </si>
  <si>
    <t>เวลา 15.15 น.หน้าห้องประชุม VIP (กลุ่มพัฒนา)</t>
  </si>
  <si>
    <t>น้ำผลไม้ดอยคำ</t>
  </si>
  <si>
    <t xml:space="preserve">น้ำเปล่า (แบบถังมีก๊อก) 2 ถัง </t>
  </si>
  <si>
    <t>อาหารเย็น</t>
  </si>
  <si>
    <t>รหัสค่าใช้จ่ายหน่วยงาน 941-363-421</t>
  </si>
  <si>
    <t>เวลา 15.00 น. แปลง T-VER (กลุ่มT-VER)</t>
  </si>
  <si>
    <t>เวลา 10.00 น. บ้านเมืองรวง (กลุ่มพัฒนา)</t>
  </si>
  <si>
    <t>เวลา 10.00 น. แปลง T-VER (กลุ่มT-VER)</t>
  </si>
  <si>
    <t>เวลา 12.00 น. แปลง T-VER (กลุ่มT-VER)</t>
  </si>
  <si>
    <t>เวลา 15.00 น. บ้านเมืองรวง (กลุ่มพัฒนา)</t>
  </si>
  <si>
    <t>-</t>
  </si>
  <si>
    <t>ชาย</t>
  </si>
  <si>
    <t>8:00 - 17:00 น.</t>
  </si>
  <si>
    <t>08:00 - 17:00 น.</t>
  </si>
  <si>
    <t>08:00 - 11:00 น.</t>
  </si>
  <si>
    <t>รถ 4WD (ยานยนต์) รับคณะดอยตุงลอด์จไปดูงานแปลงปลูกป่าเศรษฐกิจ นวุติ ไซต์ 1 - ไปดูงานแปลงเกษตรผสมผสาน พี่สร้อย ณ พื้นที่ 4,000 ไร่ - รับคณะมายังหอแห่งแรงบันดาลใจ (ห้องประชุมออดิทอเรียม)</t>
  </si>
  <si>
    <t>รถ 4WD 12 คัน</t>
  </si>
  <si>
    <t>15:00 - 18:00 น.</t>
  </si>
  <si>
    <t>(รถพี่แจ๊คนำคณะไปทำกิจกรรม)</t>
  </si>
  <si>
    <t>รถ4WD ทีมสิ่งแวดล้อม 1 คัน</t>
  </si>
  <si>
    <t>40+</t>
  </si>
  <si>
    <t>ตาว,กี้</t>
  </si>
  <si>
    <t>รถตู้ยานยนต์ รับคณะกลุ่มดูงานพัฒนาที่ดอยตุงลอด์จไปยังบ้านเมืองรวงเพื่อดูงาน และกลับดอยตุง</t>
  </si>
  <si>
    <t>รถตู้ยานยนต์ 2 คัน</t>
  </si>
  <si>
    <t>รถตู้เช่าคณะรับคณะกลุ่ม T-VER ไปแปลงป่าสน กม.14 และรับกลับดอยตุงลอด์จ</t>
  </si>
  <si>
    <t>08:00 - 12:00 น.</t>
  </si>
  <si>
    <t>รถตู้เช่าคณะรับส่งคณะขึ้น-ลงดอยตุงลอด์จ-อาคาร2</t>
  </si>
  <si>
    <t>15:45 - 18:00 น.</t>
  </si>
  <si>
    <t>รถตู้ยานยนต์รับเจ้าหน้าที่หน้าหอแห่งแรงบันดาลใจนำคณะไปดูงานศูยน์การเรียนรู้ด้านพลังงานและสิ่งแวดล้อม 52 ไร่ - กลับดอยตุงลอด์จ</t>
  </si>
  <si>
    <t>รถตู้เช่าคณะรับคณะหน้าหอแห่งแรงบันดาลใจไปดูงานศูยน์การเรียนรู้ด้านพลังงานและสิ่งแวดล้อม 52 ไร่ - กลับดอยตุงลอด์จ</t>
  </si>
  <si>
    <t>รถตู้ยานยนต์ 1 คัน</t>
  </si>
  <si>
    <t>รถตู้เช่าคณะรับคณะดอยตุงลอด์จ เพื่อส่งคณะเดินทางกลับแต่ละชุมชน</t>
  </si>
  <si>
    <t>นางสาวสลักจิต มั่นธรรมรักษา</t>
  </si>
  <si>
    <t>นายสมิทธิ หาเรือนพืชน์</t>
  </si>
  <si>
    <t>ประธานสายบริหารงานพัฒนา มูลนิธิแม่ฟ้าหลวง ในพระบรมราชูปถัมภ์</t>
  </si>
  <si>
    <t>ดร.ธนพงศ์  ดวงมณี</t>
  </si>
  <si>
    <t>ผู้อำนวยการด้านนโยบายสิ่งแวดล้อม</t>
  </si>
  <si>
    <t>ดร.สุภัชญา  เตชะชูเชิด</t>
  </si>
  <si>
    <t>ผู้จัดการฝ่ายสิ่งแวดล้อม</t>
  </si>
  <si>
    <t>ผู้อำนวยการฝ่ายสนับสนุนการปฏิบัติงานพิเศษ</t>
  </si>
  <si>
    <t>นางสาวณัชวรัศ  ขันติสิทธิ์</t>
  </si>
  <si>
    <t>นางสาวพิชชนก  เหลืองอุทัย</t>
  </si>
  <si>
    <t>ผู้ช่วยผู้จัดการฝ่ายพัฒนาธุรกิจเพื่อสังคม</t>
  </si>
  <si>
    <t>เจ้าหน้าที่พัฒนาธุรกิจเพื่อสังคม</t>
  </si>
  <si>
    <t>นางสาววรพิไลลักษณ์  ฐิติเวส</t>
  </si>
  <si>
    <t>นายพิทักษ์ ไชยลังกา</t>
  </si>
  <si>
    <t>เจ้าหน้าที่ T-VER</t>
  </si>
  <si>
    <t>ผู้จ้ดการส่วนมหาวิทยาลัยที่มีชีวิต</t>
  </si>
  <si>
    <t>นางสาวกนกวรรณ  รชตธัญทิพย์</t>
  </si>
  <si>
    <t>เจ้าหน้าที่เผยแพร่องค์ความรู้</t>
  </si>
  <si>
    <t>นายถวิล  คำเสาร์</t>
  </si>
  <si>
    <t>นายสมรส  พรมมินทร์</t>
  </si>
  <si>
    <t>ผู้อำนวยการปฏิบัติการพัฒนา</t>
  </si>
  <si>
    <t>ผู้จัดการภาคสนามอาวุโสภาค</t>
  </si>
  <si>
    <t>บ้าน</t>
  </si>
  <si>
    <t>คณะอบรม T-VER</t>
  </si>
  <si>
    <t>คณะอบรมดูงานการพัฒนา</t>
  </si>
  <si>
    <t>ผู้ช่วยผู้จัดการโครงการ</t>
  </si>
  <si>
    <t>นางสาวณิชมน  ชัยชนะชูเชิด</t>
  </si>
  <si>
    <t>พี่สมรส</t>
  </si>
  <si>
    <t>นายถนอม ใจการ</t>
  </si>
  <si>
    <t>พิมพ์</t>
  </si>
  <si>
    <t>รักษาการผู้อำนวยการฝ่ายบัญชีและการเงิน</t>
  </si>
  <si>
    <t xml:space="preserve">นางสาวพิมพ์ชนก จงพสุภิญโญ </t>
  </si>
  <si>
    <t>นางสาวสริตา  เอี่ยมละออ</t>
  </si>
  <si>
    <t>แจน</t>
  </si>
  <si>
    <t>พี่ใหม่</t>
  </si>
  <si>
    <t>พี่จอย</t>
  </si>
  <si>
    <t>นายวิชัย  จะลอ</t>
  </si>
  <si>
    <t>นายอาหม่อ มาเยอะ</t>
  </si>
  <si>
    <t>นายแสง  นามอ้าย</t>
  </si>
  <si>
    <t>นายศุภชัย ต๊ะแก้ว</t>
  </si>
  <si>
    <t>นายยี่  นามแปง</t>
  </si>
  <si>
    <t>นายสุริยันต์ กันทาทอง</t>
  </si>
  <si>
    <t>นายธรพล จันทร์คำ</t>
  </si>
  <si>
    <t>นายอาฉ่า หมื่อละกู่</t>
  </si>
  <si>
    <t>เจ้าหน้าที่ช่วย T-VER  จากทีมชาน้ำมัน</t>
  </si>
  <si>
    <t>เจ้าหน้าที่ช่วย T-VER  จากทีมห้วยส้าน</t>
  </si>
  <si>
    <t>เจ้าหน้าที่ช่วย T-VER  จากทีมดอยตุง(ปรับป่า)</t>
  </si>
  <si>
    <t>ชื่อ-นามสกุล</t>
  </si>
  <si>
    <t>ลูกอม (โอเล่,ฮอล)</t>
  </si>
  <si>
    <t>น้ำแดง</t>
  </si>
  <si>
    <t>เกลือแร่ (เสียเหงื่อ)</t>
  </si>
  <si>
    <t>ป้ายห้อยคอ</t>
  </si>
  <si>
    <t>ห่อ</t>
  </si>
  <si>
    <t>อัน</t>
  </si>
  <si>
    <t>ค่าวิทยากรชาวบ้านร่วมพูดคุย</t>
  </si>
  <si>
    <t>พี่แจ๊ค</t>
  </si>
  <si>
    <t>พี่สิน</t>
  </si>
  <si>
    <t>พี่ฟิลด์</t>
  </si>
  <si>
    <t>ผัดฉ่าหมู</t>
  </si>
  <si>
    <t>แกงแคไก่</t>
  </si>
  <si>
    <t>ขนมหวาน กล้วยบวดชี</t>
  </si>
  <si>
    <t>น้ำเปล่า</t>
  </si>
  <si>
    <t>ขนมกระหรี่ฟัพใส้ไก่+เผือก</t>
  </si>
  <si>
    <t>กาแฟร้อน+ชาร้อน</t>
  </si>
  <si>
    <t>น้ำพริกปลาย่าง+ผักจิ้ม</t>
  </si>
  <si>
    <t>น้ำพริกอ่อง+ผักจิ้ม</t>
  </si>
  <si>
    <t>น้ำแดง,ลูกอม</t>
  </si>
  <si>
    <t>ชาร้อน - กาแฟร้อน</t>
  </si>
  <si>
    <t>ราคาต่อหัว 50.- (จำนวน 34 คน)</t>
  </si>
  <si>
    <t xml:space="preserve">ค่าบำรุงสถานที่ สวนพี่สุภาพ </t>
  </si>
  <si>
    <t>ค่าป้ายห้อยคอ</t>
  </si>
  <si>
    <t>น้ำเปล่า (แบบถังมีก๊อก)</t>
  </si>
  <si>
    <t>ราคาต่อหัว .- (จำนวน 18 คน)</t>
  </si>
  <si>
    <t>*** อาหารจานเดียว พขร.คณะ 4 คน</t>
  </si>
  <si>
    <t xml:space="preserve">ราคาต่อหัว 250.- (จำนวน 35 คน) </t>
  </si>
  <si>
    <t>IT : โน๊ตบุ๊ค, พอยเตอร์, โปรเจคเตอร์, ไมค์ลอย 4 ตัว 
แม่บ้าน : ขอเตรียมขาตั้งฟลิปชาร์จ 4 ตัว 
(กระดาษฟลิปชาร์จ,ปากกาเคมี LU เตรียมไป)</t>
  </si>
  <si>
    <t>IT : โน๊ตบุ๊ค, พอยเตอร์, โปรเจคเตอร์, ไมค์ลอย 4 ตัว 
แม่บ้าน : ขอเตรียมโต๊ะเล็ก 1 ตัว หน้าห้องพัฒนาสังคมตั้งเบรค และขาตั้งฟลิปชาร์จ 4 ตัว 
(กระดาษฟลิปชาร์จ,ปากกาเคมี LU เตรียมไป)</t>
  </si>
  <si>
    <t xml:space="preserve">ลำโพงคาดเอวเล็ก </t>
  </si>
  <si>
    <t>ลำโพงล้อลากตัวเล็ก</t>
  </si>
  <si>
    <t>กระดาษฟลิปชาร์จ</t>
  </si>
  <si>
    <t>กระดาษ A4</t>
  </si>
  <si>
    <t>รีม</t>
  </si>
  <si>
    <t>ปากกาเคมี 3 สี (กล่องละ 4 ชุด)</t>
  </si>
  <si>
    <t>ปืนวัดไข้</t>
  </si>
  <si>
    <t>เจลแอลกอฮอ</t>
  </si>
  <si>
    <t>สเปร์แอลกอฮอ (สำหรับทำความสะอาดไมล์ลอย)</t>
  </si>
  <si>
    <t>เสื้อกันฝน</t>
  </si>
  <si>
    <t xml:space="preserve">กระติกใส่น้ำแข็ง </t>
  </si>
  <si>
    <t>น้ำถังแบบมีก๊อก</t>
  </si>
  <si>
    <t>ถัง</t>
  </si>
  <si>
    <t>กาแฟดริป</t>
  </si>
  <si>
    <t>แก้วกระดาษ</t>
  </si>
  <si>
    <t>กาต้มน้ำ</t>
  </si>
  <si>
    <t>น้ำตาลซองเล็ก</t>
  </si>
  <si>
    <t>ครีมเทียม</t>
  </si>
  <si>
    <t>ไม้คนกาแฟ</t>
  </si>
  <si>
    <t>ซอง</t>
  </si>
  <si>
    <t>แถว</t>
  </si>
  <si>
    <t>ยืมพี่โย่</t>
  </si>
  <si>
    <t>เบิกร้านคาเฟ่ดอยตุง</t>
  </si>
  <si>
    <t>เบิกร้านมุมสบาย</t>
  </si>
  <si>
    <t>ขอโอนร้านคาเฟ่/ห้องอาหาร</t>
  </si>
  <si>
    <t>น้ำผลไม้ดอยคำ คละรส</t>
  </si>
  <si>
    <t>ช่างภาพดอยตุง 1</t>
  </si>
  <si>
    <t>ช่างภาพดอยตุง 2</t>
  </si>
  <si>
    <t>อื่นฯ</t>
  </si>
  <si>
    <t xml:space="preserve">ลำโพงสะพาย </t>
  </si>
  <si>
    <t>ชุดกระเป๋าผ้า (ปากกา+สมุดกระดาษสา+USB)</t>
  </si>
  <si>
    <t xml:space="preserve">คณะอบรมโครงการป่าชุมชน รุ่นที่ 2 </t>
  </si>
  <si>
    <t>วันที่ 2 พฤศจิกายน 2563</t>
  </si>
  <si>
    <t>IT + ยานนยต์</t>
  </si>
  <si>
    <t>01/11/63 
เวลา 18:00 - 20:00 น.</t>
  </si>
  <si>
    <t>ระหว่างวันที่ 1-5 พฤศจิกายน พ.ศ. 2563</t>
  </si>
  <si>
    <t>ห้องประชุมออดิทอเรี่ยม</t>
  </si>
  <si>
    <t>02/11/63 
เวลา 11.00 - 15.30 น.</t>
  </si>
  <si>
    <t>02/11/63 
เวลา 07.30 - 08.30 น.</t>
  </si>
  <si>
    <t>ห้องประชุมชั้น 2 หอแห่งแรงบันดาลใจ</t>
  </si>
  <si>
    <t>02/11/63 
เวลา 13.00 - 17.00 น.</t>
  </si>
  <si>
    <t>02/11/63 
เวลา 19.00 - 20.00 น.</t>
  </si>
  <si>
    <t>ห้องประชุมวีไอพี</t>
  </si>
  <si>
    <t>กลุ่มT-VER</t>
  </si>
  <si>
    <t>03/11/63 
เวลา 14.30 - 17.30 น.</t>
  </si>
  <si>
    <t>03/11/63 
เวลา 17.30 - 20.00  น.</t>
  </si>
  <si>
    <t>04/11/63 
เวลา 09.00 - 12.00 น.</t>
  </si>
  <si>
    <t>ห้องประชุมกระจก</t>
  </si>
  <si>
    <t>04/11/63 
เวลา 08.00 - 12.00 น.</t>
  </si>
  <si>
    <t>04/11/63 
เวลา 19.00 - 20.00 น.</t>
  </si>
  <si>
    <t>05/11/63 
เวลา 08.00 - 09.30 น.</t>
  </si>
  <si>
    <t>IT : โน๊ตบุ๊ค, พอยเตอร์, โปรเจคเตอร์, ไมค์ลอย 4 ตัว 
แม่บ้าน : จัดโต๊ะพร้อมที่นั่ง 14 ตัว, เและขอขาตั้งฟลิปชาร์จ 4 ตัว 
(กระดาษฟลิปชาร์จ,ปากกาเคมี LU เตรียมไป)</t>
  </si>
  <si>
    <t xml:space="preserve">ตารางการใช้รถคณะป่าชุมชนรุ่นที่ 2 </t>
  </si>
  <si>
    <t>ชื่อคณะอบรมโครงการป่าชุมชน รุ่นที่ 2</t>
  </si>
  <si>
    <t>ระหว่างวันที่  1 - 5 พฤศจิกายน พ.ศ. 2563</t>
  </si>
  <si>
    <t xml:space="preserve">รถตู้เช่าชุมชนรับผู้อบรม เดินทางมายังดอยตุงลอด์จ โครงการพัฒนาดอยตุงฯ </t>
  </si>
  <si>
    <t>วันอาทิตย์ที่ 1 พฤศจิกายน 2563</t>
  </si>
  <si>
    <t>วันจันทร์ที่ 2 พฤศจิกายน  2563</t>
  </si>
  <si>
    <t>วันอังคารที่ 3 พฤศจิกายน  2563</t>
  </si>
  <si>
    <t>วันพุธที่ 4 พฤศจิกายน  2563</t>
  </si>
  <si>
    <t>วันพฤหัสบดีที่ 5 พฤศจิกายน  2563</t>
  </si>
  <si>
    <t xml:space="preserve"> (บ้านร่องบอน ต.ม่วงคำ อ.พาน จ.เชียงราย ,บ้านแม่สุ ต.ลาหลวง อ.แม่ลาน้อย จ.แม่ฮ่องสอน, บ้านสบป่อง ต.ปางหมู อ.เมือง จ.แม่ฮ่องสอน, บ้านต่อแพ ต.แม่เงา อ.ขุนยวม จ.แม่ฮ่องสอน)</t>
  </si>
  <si>
    <t>20++</t>
  </si>
  <si>
    <t>10.00 - 17:00 น.</t>
  </si>
  <si>
    <t>รายชื่อคณะอบรมโครงการป่าชุมชน รุ่นที่ 2</t>
  </si>
  <si>
    <t>เข้าพักดอยตุงลอด์จ เช็คอินน์ วันที่ 1  เช็คเอ้าท์ วันที่ 5 พฤศจิกายน 2563</t>
  </si>
  <si>
    <t>ผังรถตู้คณะอบรมโครงการป่าชุมชน รุ่นที่ 2</t>
  </si>
  <si>
    <t>รถตู้เช่าคณะ 3 คัน</t>
  </si>
  <si>
    <t>รถกระบะของบ้านร่องบอน
1 คัน</t>
  </si>
  <si>
    <t>รถกระบะส่วนงานสิ่งแวดล้อมนำคณะไปทำกิจกรรม</t>
  </si>
  <si>
    <t>08.00 - 18.00 น.</t>
  </si>
  <si>
    <t>พี่แจ็ค</t>
  </si>
  <si>
    <t>ลิ้ม</t>
  </si>
  <si>
    <t>15++</t>
  </si>
  <si>
    <t>รถตู้ยานยนต์</t>
  </si>
  <si>
    <t>ระหว่างวันที่ 2 - 5 พฤศจิกายน  พ.ศ. 2563</t>
  </si>
  <si>
    <t>นายยงยุทธ์ ทานา</t>
  </si>
  <si>
    <t>นง 1735 เชียงราย</t>
  </si>
  <si>
    <t>ยง 9719 เชียงใหม่</t>
  </si>
  <si>
    <t>นายประทุม อรวิตร์</t>
  </si>
  <si>
    <t>36 - 002</t>
  </si>
  <si>
    <t>จนท.แม่ฟ้าหลวง</t>
  </si>
  <si>
    <t>รายการอาหารสำหรับคณะอบรมโครงการป่าชุมชน รุ่นที่ 2
จำนวน 27 ท่าน
ระหว่างวันที่  1 - 5 พฤศจิกายน 2563</t>
  </si>
  <si>
    <t>วันจันทร์ที่ 2 พฤศจิกายน 2563</t>
  </si>
  <si>
    <t>วันอังคารที่ 3 พฤศจิกายน 2563</t>
  </si>
  <si>
    <t>วันพุธที่ 4 พฤศจิกายน 2563</t>
  </si>
  <si>
    <t>วันพฤหัสบดีที่ 5 พฤศจิกายน 2563</t>
  </si>
  <si>
    <t>อดีตผู้ใหญ่บ้านลิเช เจ้าของธุรกิจชุมชนกาแฟลิเช</t>
  </si>
  <si>
    <t>หัวหน้ากลุ่มพัฒนาสตรีและหัตถกรรมชนเผ่า</t>
  </si>
  <si>
    <t xml:space="preserve"> คณะกรรมการกาดดอยตุง ประกอบอาชีพขายของที่ระลึกให้กับนักท่องเที่ยว</t>
  </si>
  <si>
    <t>เจ้าหน้าที่พัฒนาสังคม-หัวหน้างานเศรษฐกิจ</t>
  </si>
  <si>
    <t xml:space="preserve">1.นายทรงยศ วิเศษขจรศักดิ์ </t>
  </si>
  <si>
    <t xml:space="preserve">2.นางมยุรา ศิลาวงศกรกุล </t>
  </si>
  <si>
    <t xml:space="preserve">3.นางสาวรุ่งไพลิน เจริญดี </t>
  </si>
  <si>
    <t>ชื่อ-สกุล</t>
  </si>
  <si>
    <t>ตำแหน่งปัจจุบัน</t>
  </si>
  <si>
    <t>ชื่อเล่น</t>
  </si>
  <si>
    <t>โรคประจำตัว</t>
  </si>
  <si>
    <t>แพ้ยา</t>
  </si>
  <si>
    <t>เบอร์ติดต่อ</t>
  </si>
  <si>
    <t>การจัดห้องพัก</t>
  </si>
  <si>
    <t>ร่องบอน</t>
  </si>
  <si>
    <t>เข้าอบรมการวางระบบ T-VER  5 คน</t>
  </si>
  <si>
    <t>เข้าอบรมและศึกษาดูงานการพัฒนาชุมชน 3 คน</t>
  </si>
  <si>
    <t>นาง ปราณี ราชคมน์</t>
  </si>
  <si>
    <t>ประธานป่าชุมชน</t>
  </si>
  <si>
    <t>คำแปง</t>
  </si>
  <si>
    <t>095-989-5532</t>
  </si>
  <si>
    <t>A</t>
  </si>
  <si>
    <t>นาง ดารารัตน์ สีลาออน</t>
  </si>
  <si>
    <t>ผู้ช่วยผู้ใหญ๋บ้าน</t>
  </si>
  <si>
    <t>ต่าย</t>
  </si>
  <si>
    <t>นาย ธนัชพันธ์ เชื้อเมืองพาน</t>
  </si>
  <si>
    <t>กรรมการหมู่บ้าน</t>
  </si>
  <si>
    <t>พันธ์</t>
  </si>
  <si>
    <t>B</t>
  </si>
  <si>
    <t>ต่อแพ</t>
  </si>
  <si>
    <t>นาย ธนณภัทร อธิวัฒนธีรกุล</t>
  </si>
  <si>
    <t>ผู้ช่วยผู้ใหญ่บ้านฝ่ายปกครอง</t>
  </si>
  <si>
    <t>นะ</t>
  </si>
  <si>
    <t>062-286-5979</t>
  </si>
  <si>
    <t>นาย ณัฐพล สุวรรณสังข์</t>
  </si>
  <si>
    <t>คิด</t>
  </si>
  <si>
    <t>084-803-2561</t>
  </si>
  <si>
    <t>นาย ประยูร เอื้อมศักดิ์</t>
  </si>
  <si>
    <t>สมาชิกอบต.</t>
  </si>
  <si>
    <t>ยูร</t>
  </si>
  <si>
    <t>084-481-6355</t>
  </si>
  <si>
    <t>นาย ฉัตรชัย นันตา</t>
  </si>
  <si>
    <t>กรรมการหมู่บ้านด้านการท่องเที่ยว</t>
  </si>
  <si>
    <t>เต้ง</t>
  </si>
  <si>
    <t>นาย ศรศิริ พันติ</t>
  </si>
  <si>
    <t>C</t>
  </si>
  <si>
    <t>นาย จรูญ จัทรตะกอง</t>
  </si>
  <si>
    <t>ปราชญ์ชาวบ้าน และ กรรมการหมู่บ้าน</t>
  </si>
  <si>
    <t>นาง กัญญาวีย์ เลอไท</t>
  </si>
  <si>
    <t xml:space="preserve">กรรมการหมู่บ้าน </t>
  </si>
  <si>
    <t>จิต</t>
  </si>
  <si>
    <t>D</t>
  </si>
  <si>
    <t>นาง อุ่นเรือน กลหิรัญ</t>
  </si>
  <si>
    <t>ผู้ช่วยผู้ใหญ่บ้าน</t>
  </si>
  <si>
    <t>ซอน</t>
  </si>
  <si>
    <t>097-948-7399</t>
  </si>
  <si>
    <t>แม่สุ</t>
  </si>
  <si>
    <t>นาย ดวงจันทร์ ศิริวิญญ</t>
  </si>
  <si>
    <t>กรรมการหมู่บ้าน / กรรมการกองทุนหมู่บ้าน / กรรมการป่าชุมชน</t>
  </si>
  <si>
    <t>จันทร์</t>
  </si>
  <si>
    <t>นาย เจริญ กวานจำ</t>
  </si>
  <si>
    <t>สมาชิกสภาองค์การสวนตำบลแม่ลาหลวง / กรรมการหมู่บ้าน / กรรมการป่าชุมชน</t>
  </si>
  <si>
    <t>พล</t>
  </si>
  <si>
    <t>นาย วรรณ กรรณิกา</t>
  </si>
  <si>
    <t>ผู้ช่วยรักษาความปลอดภัย / กรรมการหมู่บ้าน / กรรมการป่าชุมชน</t>
  </si>
  <si>
    <t>แดง</t>
  </si>
  <si>
    <t>083-011-9552</t>
  </si>
  <si>
    <t>นางสาว แรมจันทร์ กวานจำ</t>
  </si>
  <si>
    <t xml:space="preserve">กรรมการหมู่บ้าน / กรรมการป่าชุมชน </t>
  </si>
  <si>
    <t>จิ๊บ</t>
  </si>
  <si>
    <t>นาง สมคิด เขาสหใหญ่</t>
  </si>
  <si>
    <t>ผู้ช่วยผู้ใหญ่บ้าน / กรรมการหมู่บ้าน / กรรมการกองทุนหมู่บ้าน</t>
  </si>
  <si>
    <t>นาง ขวัญ ไชยบุตร</t>
  </si>
  <si>
    <t xml:space="preserve">กรรมการกองทุนหมู่บ้าน / กรรมการป่าชุมชน </t>
  </si>
  <si>
    <t>แก้ว</t>
  </si>
  <si>
    <t xml:space="preserve"> 083-059-5914</t>
  </si>
  <si>
    <t>นาย อาคม ประทุมทอง</t>
  </si>
  <si>
    <t xml:space="preserve">สมาชิกอบต.  / กรรมการหมู่บ้าน / กรรมการป่าชุมชน </t>
  </si>
  <si>
    <t>คม</t>
  </si>
  <si>
    <t>นาย อาทิตย์ กรรณิกา</t>
  </si>
  <si>
    <t xml:space="preserve">ผู้ช่วยผู้ใหญ่บ้าน / กรรมการประปาหมู่บ้าน / กรรมการป่าชุมชน </t>
  </si>
  <si>
    <t>ทิต</t>
  </si>
  <si>
    <t>095-686-5226</t>
  </si>
  <si>
    <t>สบป่อง</t>
  </si>
  <si>
    <t>นาย ศุภักษร ศรีออน</t>
  </si>
  <si>
    <t>พัด</t>
  </si>
  <si>
    <t>นาย สถาพร กิตติพรหม</t>
  </si>
  <si>
    <t>น้ำ</t>
  </si>
  <si>
    <t>093-132-9003</t>
  </si>
  <si>
    <t>นาย สมชาย ภูสิริไล</t>
  </si>
  <si>
    <t>กรรมการกลุ่มเยาวชน</t>
  </si>
  <si>
    <t>เก่ง</t>
  </si>
  <si>
    <t>นาย ธนชัย จิ่งค่า</t>
  </si>
  <si>
    <t>กร</t>
  </si>
  <si>
    <t>นาย ปี</t>
  </si>
  <si>
    <t>ปี</t>
  </si>
  <si>
    <t>นาย อำพล อนันท์กุล</t>
  </si>
  <si>
    <t>ผู้ใหญ่บ้าน</t>
  </si>
  <si>
    <t>081-960-5395</t>
  </si>
  <si>
    <t>นาย สมชาย คำสิงห์</t>
  </si>
  <si>
    <t>กรรมการป่าชุมชน</t>
  </si>
  <si>
    <t>087-192-3351</t>
  </si>
  <si>
    <t>นาย วรพจน์ มณีวัลย์</t>
  </si>
  <si>
    <t>ต้อม</t>
  </si>
  <si>
    <t>089-854-3305</t>
  </si>
  <si>
    <t xml:space="preserve"> แพ้ไม่สามารถรับประทานได้</t>
  </si>
  <si>
    <t>พี่หนอม</t>
  </si>
  <si>
    <t>เจน</t>
  </si>
  <si>
    <t>แอน</t>
  </si>
  <si>
    <t>ยี่</t>
  </si>
  <si>
    <t>ป๊อบ</t>
  </si>
  <si>
    <t>นางสาวอุรินทรา เฉลิมช่วง</t>
  </si>
  <si>
    <t>ปิ๊ง</t>
  </si>
  <si>
    <t xml:space="preserve">ผู้อบรมการวางระบบ T-VER  </t>
  </si>
  <si>
    <t>คุกกี้ดอยตุง ชิ้นใหญ่ แพ็ค 4 ชิ้น</t>
  </si>
  <si>
    <t>แพ็ค</t>
  </si>
  <si>
    <t>ชาอูหลง</t>
  </si>
  <si>
    <t>กระเป๋าเป้ชุดปฐมพยาบาล</t>
  </si>
  <si>
    <t>นายชยพล กล่ำปลี</t>
  </si>
  <si>
    <t>มายด์</t>
  </si>
  <si>
    <t>นายยงยุทธ์ ทานา (084-7397649)</t>
  </si>
  <si>
    <t>นายธนภัทร ธันยวิชญ์ (083-5168350)</t>
  </si>
  <si>
    <t>นายประทุม อรวิตร์ (081 - 9515951)</t>
  </si>
  <si>
    <t>รับคณะกลุ่ม T-VER ไปแปลงท่าม่วง และรับกลับขึ้นมาดอยตุงลอด์จ</t>
  </si>
  <si>
    <t>นายธนภทร ธันยวิชญ์</t>
  </si>
  <si>
    <t>In 4 Out 5 Nov.</t>
  </si>
  <si>
    <t>เตียงคู่</t>
  </si>
  <si>
    <t>เตียงเดี่ยว</t>
  </si>
  <si>
    <t xml:space="preserve">เสริมเตียง 1 </t>
  </si>
  <si>
    <t>ดร.สุมิตร อธิพรหม (วิทยากร)</t>
  </si>
  <si>
    <t>ห้องสำรอง</t>
  </si>
  <si>
    <t>อุปกรณ์ที่ใช้ในการทำกิจกรรมหลักสูตร 2
ระหว่างวันที่ 1 - 5 พฤศจิกายน 2563</t>
  </si>
  <si>
    <t>ข้าวกระเพราะไก่ไข่ดาวพรข. 4 คน+IT 4 คน = 8 คน</t>
  </si>
  <si>
    <t>เวลา 16.00 น. สนง.สิ่งแวดล้อม</t>
  </si>
  <si>
    <t>*** อาหารจานเดียว พขร.คณะ 3 คน</t>
  </si>
  <si>
    <t xml:space="preserve">ราคาต่อหัว 250.- (จำนวน 27 คน) </t>
  </si>
  <si>
    <t>ราคาต่อหัว 50.- (จำนวน 40++ คน)</t>
  </si>
  <si>
    <t>ชาวบ้านขับเอง ขอพื้นที่จอดที่โรงจอดรถดอยตุงลอด์จ ตลอดการศึกษาดูงาน</t>
  </si>
  <si>
    <t>06:30 - 15:00 น.</t>
  </si>
  <si>
    <t xml:space="preserve"> ใบขอใช้ยานยนต์ เลขที่ 012774</t>
  </si>
  <si>
    <t xml:space="preserve"> ใบขอใช้ยานยนต์ เลขที่ 012775</t>
  </si>
  <si>
    <t>ใบขอใช้ยานยนต์ เลขที่ 012778</t>
  </si>
  <si>
    <t>ใบขอใช้ยานยนต์ เลขที่ 012779</t>
  </si>
  <si>
    <t>**ไม่ใส่มินิบาร์ในห้องพักมีให้เฉพาะน้ำดื่มขวด</t>
  </si>
  <si>
    <t>หมู่บ้าน</t>
  </si>
  <si>
    <t xml:space="preserve">ผู้เข้าร่วมศึกษาดูงาน ณ โครงการพัฒนาดอยตุง (พื้นที่ทรงงาน) อันเนื่องมาจากพระราชดำริ วันที่ 1 - 5 พฤศจิกายน 2563 </t>
  </si>
  <si>
    <t>เจ้าหน้าที่โครงการ</t>
  </si>
  <si>
    <t>ยานยนต์</t>
  </si>
  <si>
    <t>(จนท.มฟล.)</t>
  </si>
  <si>
    <t>5 คน</t>
  </si>
  <si>
    <t>6 คน</t>
  </si>
  <si>
    <t>นางปราณี ราชคมน์</t>
  </si>
  <si>
    <t>นางดารารัตน์ สีลาออน</t>
  </si>
  <si>
    <t>นายธนัชพนธ์ เชื้อเมืองพาน</t>
  </si>
  <si>
    <t>ช่างภาพ</t>
  </si>
  <si>
    <t>นางขวัญ ไชยบุตร</t>
  </si>
  <si>
    <t>นายอาคม ประทุมทอง</t>
  </si>
  <si>
    <t>นายอาทตย์ กรรณิกา</t>
  </si>
  <si>
    <t>นายอำพล อนันท์กุล</t>
  </si>
  <si>
    <t>นายสมชาย คำสิงห์</t>
  </si>
  <si>
    <t>นายวรพจน์ มณีวัลย์</t>
  </si>
  <si>
    <t>นายศุภษร ศรีออน</t>
  </si>
  <si>
    <t>นายสถาพร กิตติพรหม</t>
  </si>
  <si>
    <t>นายสมชาย ภูสิริไล</t>
  </si>
  <si>
    <t>นายจรูญ จันทรตะกอง</t>
  </si>
  <si>
    <t>นางกัญญาวีย์ เลอไท</t>
  </si>
  <si>
    <t>นางอุ่นเรือน กลหิรัญ</t>
  </si>
  <si>
    <t>นายดวงจันทร์ ศิริวิญญู</t>
  </si>
  <si>
    <t>นายเจริญ กวานคำ</t>
  </si>
  <si>
    <t>นายวรรณ กรรณิกา</t>
  </si>
  <si>
    <t>น.ส.แรมจันทร์ กวานจำ</t>
  </si>
  <si>
    <t>นายธนชัย จิ่งค่า</t>
  </si>
  <si>
    <t>นายปี่</t>
  </si>
  <si>
    <t>นายธนณภัทร อธิวัฒนธีรกุล</t>
  </si>
  <si>
    <t>นายณัฐพล สุวรรณสังข์</t>
  </si>
  <si>
    <t>นายประยูร เอื้อมศักดิ์</t>
  </si>
  <si>
    <t>นายฉัตรชัย นันตา</t>
  </si>
  <si>
    <t>นายศรศิริ พันติ</t>
  </si>
  <si>
    <t xml:space="preserve">4.นายฐากร  เดชพัฒนกิจ </t>
  </si>
  <si>
    <t>กี้</t>
  </si>
  <si>
    <t>ตาว</t>
  </si>
  <si>
    <t>IT : โน๊ตบุ๊ค, พอยเตอร์, โปรเจคเตอร์, ไมค์ลอย 4 ตัว 
แม่บ้าน : จัดเก้าอี้แบบTheater 27 ตัว, ขาตั้งฟลิปชาร์จ 4 ตัว 
(กระดาษฟลิปชาร์จ,ปากกาเคมี LU เตรียมไป)</t>
  </si>
  <si>
    <t xml:space="preserve">IT : โน๊ตบุ๊ค, พอยเตอร์, โปรเจคเตอร์, ไมค์ลอย 4 ตัว 
</t>
  </si>
  <si>
    <t>IT : โน๊ตบุ๊ค, พอยเตอร์, โปรเจคเตอร์, ไมค์ลอย 4 ตัว 
แม่บ้าน : จัดโต๊ะรูปแบบปกติ เก้าอี้นั่ง 25 ตัว, ขาตั้งฟลิปชาร์จ 4 ตัว 
(กระดาษฟลิปชาร์จ,ปากกาเคมี LU เตรียมไป)</t>
  </si>
  <si>
    <t>IT : โน๊ตบุ๊ค, พอยเตอร์, โปรเจคเตอร์, ไมค์ลอย 4 ตัว 
แม่บ้าน : จัดเก้าอี้ครึ่งวงกลม 20 ตัว, ขาตั้งฟลิปชาร์จ 4 ตัว 
(กระดาษฟลิปชาร์จ,ปากกาเคมี LU เตรียมไป)</t>
  </si>
  <si>
    <t>IT : โน๊ตบุ๊ค, พอยเตอร์, โปรเจคเตอร์, ไมค์ลอย 4 ตัว 
แม่บ้าน :  ขาตั้งฟลิปชาร์จ 4 ตัว 
(กระดาษฟลิปชาร์จ,ปากกาเคมี LU เตรียมไป)</t>
  </si>
  <si>
    <t>IT : โน๊ตบุ๊ค, พอยเตอร์, โปรเจคเตอร์, ไมค์ลอย 4 ตัว 
แม่บ้าน : ถังแยะขยะ 3 ถัง ขอโต๊ะหน้าห้องประชุม 1 ตัว ไว้ตั้งอาหารว่าง และขอขาตั้งฟลิปชาร์จ 4 ตัว 
(กระดาษฟลิปชาร์จ,ปากกาเคมี LU เตรียมไป)</t>
  </si>
  <si>
    <t>IT : โน๊ตบุ๊ค, พอยเตอร์, โปรเจคเตอร์, ไมค์ลอย 4 ตัว 
แม่บ้าน : ตั้งโต๊ะวางอาหารว่างด้านหน้าห้องประชุมพร้อมถังแยะขยะ 3 ถัง  และขอขาตั้งฟลิปชาร์จ 4 ตัว 
(กระดาษฟลิปชาร์จ,ปากกาเคมี LU เตรียมไป)</t>
  </si>
  <si>
    <t>IT : โน๊ตบุ๊ค, พอยเตอร์, โปรเจคเตอร์, ไมค์ลอย 4 ตัว 
แม่บ้าน :  ขอเก้าอี้นั่งสำหรับวิทยากรที่หน้าจอโปรเจคเตอร์ จำนวน 6 ตัว   ขาตั้งฟลิปชาร์จ 4 ตัว 
(กระดาษฟลิปชาร์จ,ปากกาเคมี LU เตรียมไป) และจัดโต๊ะตั้งเบรคข้างหน้าห้องประชุมออดิทอเรียม พร้อมทั้งจัดถังขยะให้คณะแยกขยะ 3 ถัง</t>
  </si>
  <si>
    <t>ขออาหารรสชาติจัดจ้านคณะทานอาหารเผ็ดได้</t>
  </si>
  <si>
    <t>เวลา 17.00 น. ครัวตำหนัก</t>
  </si>
  <si>
    <t>เวลา 18.00 น. ครัวตำหนัก</t>
  </si>
  <si>
    <t>ข้าวหลามกะทิถั่วแดง</t>
  </si>
  <si>
    <t>รายการอาหารตามที่หมู่บ้านจัดให้</t>
  </si>
  <si>
    <t>ต้มยำไก่น้ำใส</t>
  </si>
  <si>
    <t>ข้าวสวย/ข้าวเหนียว</t>
  </si>
  <si>
    <t>น้ำพริกหนุ่ม + ผักจิ้ม</t>
  </si>
  <si>
    <t>ข้าวห่อใบตองพี่เมย์บ้านขาแหย่ง
หมูทอด น้ำพริกตาแดง ไข่ต้ม ข้าวเหนียว</t>
  </si>
  <si>
    <t>ลาบหมูคั่ว + ผักสด</t>
  </si>
  <si>
    <t>เวลา 12.00 น. ครัวดอยตุง</t>
  </si>
  <si>
    <t>แจกคูปอง (จำนวน 56 คน)</t>
  </si>
  <si>
    <t xml:space="preserve">ก๋วยเตี๋ยว </t>
  </si>
  <si>
    <t>เครื่องดื่ม 1 อย่าง</t>
  </si>
  <si>
    <t>ราคาต่อหัว 50.- (จำนวน 25 คน)</t>
  </si>
  <si>
    <t>ราคาต่อหัว 100.- (จำนวน 56 คน)</t>
  </si>
  <si>
    <t>ขนมเค้กไข่โบราณ</t>
  </si>
  <si>
    <t>เลือกเองได้</t>
  </si>
  <si>
    <t>ขนมจากเด็ก นร. ห้วยไร่สามัคคี</t>
  </si>
  <si>
    <t>แกงหน่อไม้ใสน้ำปู</t>
  </si>
  <si>
    <t>น้ำเปล่าดอยตุง (แบบถังมีก๊อก)</t>
  </si>
  <si>
    <t>เวลา 14.50 น.หน้าห้องประชุมออดิทอเรียม 
(กลุ่มT-VER)</t>
  </si>
  <si>
    <t>ของหวาน 1 อย่าง</t>
  </si>
  <si>
    <t>ข้าวราดแกง 2 อย่าง + ไข่ดาว</t>
  </si>
  <si>
    <t>ราคาต่อหัว 75.- (จำนวน 50 คน)</t>
  </si>
  <si>
    <t>นัดรับเวลา 07.00 น.ที่ร้านคาเฟ่ดอยตุง</t>
  </si>
  <si>
    <t xml:space="preserve">นัดรับเวลา 07.00 น.ที่ร้านคาเฟ่ดอยตุง </t>
  </si>
  <si>
    <t>ผักกาดจอกระดูกหมู</t>
  </si>
  <si>
    <t>น้ำพริกมะเขือส้ม+ผักจิ้ม</t>
  </si>
  <si>
    <t>ผัดหน่อใส่วุ้นเส้นหมูสับ</t>
  </si>
  <si>
    <t>ไก่ทอดกระเทียม</t>
  </si>
  <si>
    <t>ขนมหวาน</t>
  </si>
  <si>
    <t>เวลา 15.00 น. ห้องประชุม 1 VIP (กลุ่มพัฒนา)</t>
  </si>
  <si>
    <t>ราคาต่อหัว .- (จำนวน 20 คน)</t>
  </si>
  <si>
    <t>เวลา 10.00 น.หน้าห้องประชุมออดิทอเรี่ยม (กลุ่มพัฒนา)</t>
  </si>
  <si>
    <t>เวลา 10.00 น. หน้าห้องประชุมกระจก
 (กลุ่ม T- VER )</t>
  </si>
  <si>
    <t xml:space="preserve"> พขร.คณะ 3 คน </t>
  </si>
  <si>
    <t>จำนวนคณะป่าชุมชน : หลักสูตรเรื่องงานพัฒนา 12 คน + หลักสูตรดูงานเรื่อง T-VER 15 คน  =  รวม 27 คน</t>
  </si>
  <si>
    <t>จำนวนเจ้าหน้าที่ MFLF : 30 คน  รวมทั้งสิ้น  56 คน</t>
  </si>
  <si>
    <t>ผัดไทย พรข. 4 คน+IT 4 คน = 8 คน</t>
  </si>
  <si>
    <t>หมูผัดพริกแกงไข่ดาว พรข. 4 คน+IT 4 คน = 8 คน</t>
  </si>
  <si>
    <t>ข้าวผัดหมูไข่ดาว พรข. 3 คน+IT 2 คน = 5 คน</t>
  </si>
  <si>
    <t>ทาร์ตไข่</t>
  </si>
  <si>
    <t>ราคาต่อหัว 50.- (จำนวน 30 คน)</t>
  </si>
  <si>
    <t>ทีมสิ่งแวดล้อมประสาน</t>
  </si>
  <si>
    <t>แซนวิชหมูหยอง, ปูอัด,โลน่า</t>
  </si>
  <si>
    <t>5.นายสุภาพ ตาสามดี  (เข้าพื้นที่แปลงเกษตร)</t>
  </si>
  <si>
    <t xml:space="preserve">ณ ห้องประชุมออดิทอเรียม วันที่  2  พ.ย. 63  เวลา 10:30 - 12:00 น. </t>
  </si>
  <si>
    <t>นางสมคิด เขาสหใหญ่</t>
  </si>
  <si>
    <t>ห้องสำรอง(DOM)</t>
  </si>
  <si>
    <t>ราคาต่อหัว  200  (จำนวน 56 คน)</t>
  </si>
  <si>
    <t>ราคาต่อหัว   200   (จำนวน 56 คน)</t>
  </si>
  <si>
    <t>ราคาต่อหัว  200    (จำนวน 56 คน)</t>
  </si>
  <si>
    <t>แลกเปลี่ยนพูดคุยกับชาวบ้านดอยตุง เจ้าหน้าที่แม่ฟ้าหลวง (วิทยากร 4 – 5  ท่าน เลือกตามประเด็นที่เกี่ยวข้องกับบริบทพื้นที่ของผู้เรียน)</t>
  </si>
  <si>
    <t xml:space="preserve"> เกษตรกรในพื้นที่ 4,000 ไร่ (พื้นที่ป่ายังชีพ) ทำกิจกรรมพัฒนาแบบองค์รวมที่เหมาะสมกับพื้นที่</t>
  </si>
  <si>
    <t>ค่าข้าวหลาม</t>
  </si>
  <si>
    <t>ค่าซื้อแซนด์วิช</t>
  </si>
  <si>
    <t>ค่าเค้กโบราณ</t>
  </si>
  <si>
    <t>ค่าขนมทาร์ตไข่</t>
  </si>
  <si>
    <t>ค่าข้าวห่อบ้านขาแหย่ง</t>
  </si>
  <si>
    <t>รายละเอียดประมาณการซื้อรับคณะอบรมโครงการป่าชุมชน รุ่นที่ 2</t>
  </si>
  <si>
    <t>ระหว่างวันที่ 1 - 5 พฤศจิกายน  2563</t>
  </si>
  <si>
    <t>สรุปค่าใช้รับคณะอบรมโครงการป่าชุมชน รุ่นที่ 2</t>
  </si>
  <si>
    <t>ระหว่างวันที่ 1 - 5 พฤศจิกายน 2563</t>
  </si>
  <si>
    <t>ราคาต่อหัว 50.- (จำนวน 40 คน)</t>
  </si>
  <si>
    <t>1 ลิ้ม กนกวรรณ</t>
  </si>
  <si>
    <t>ยอดเงิน</t>
  </si>
  <si>
    <t>ยอดเงินคืน</t>
  </si>
  <si>
    <t>เบิกค่าใช้จ่าย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</si>
</sst>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4"/>
      <color theme="1"/>
      <name val="Angsana New"/>
      <family val="1"/>
    </font>
    <font>
      <sz val="14"/>
      <color theme="1"/>
      <name val="Browallia New"/>
      <family val="2"/>
    </font>
    <font>
      <sz val="10"/>
      <name val="Arial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sz val="18"/>
      <name val="Browallia New"/>
      <family val="2"/>
    </font>
    <font>
      <b/>
      <sz val="18"/>
      <color rgb="FF0000CC"/>
      <name val="Browallia New"/>
      <family val="2"/>
    </font>
    <font>
      <sz val="18"/>
      <color rgb="FF0000CC"/>
      <name val="Browallia New"/>
      <family val="2"/>
    </font>
    <font>
      <sz val="18"/>
      <color rgb="FFFF0000"/>
      <name val="Browallia New"/>
      <family val="2"/>
    </font>
    <font>
      <sz val="14"/>
      <color rgb="FFFF0000"/>
      <name val="Browallia New"/>
      <family val="2"/>
    </font>
    <font>
      <sz val="14"/>
      <color rgb="FF0070C0"/>
      <name val="Browallia New"/>
      <family val="2"/>
    </font>
    <font>
      <sz val="18"/>
      <color theme="1"/>
      <name val="TH SarabunPSK"/>
      <family val="2"/>
    </font>
    <font>
      <b/>
      <sz val="18"/>
      <color theme="1"/>
      <name val="BrowalliaUPC"/>
      <family val="2"/>
    </font>
    <font>
      <sz val="14"/>
      <color theme="1"/>
      <name val="BrowalliaUPC"/>
      <family val="2"/>
    </font>
    <font>
      <sz val="11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rgb="FF0000FF"/>
      <name val="Browallia New"/>
      <family val="2"/>
    </font>
    <font>
      <sz val="16"/>
      <color rgb="FF0070C0"/>
      <name val="Browallia New"/>
      <family val="2"/>
    </font>
    <font>
      <b/>
      <u/>
      <sz val="18"/>
      <color rgb="FF0000CC"/>
      <name val="Browallia New"/>
      <family val="2"/>
    </font>
    <font>
      <sz val="18"/>
      <color rgb="FF0000FF"/>
      <name val="Browallia New"/>
      <family val="2"/>
    </font>
    <font>
      <sz val="11"/>
      <color theme="1"/>
      <name val="Calibri"/>
      <family val="2"/>
      <scheme val="minor"/>
    </font>
    <font>
      <b/>
      <u val="double"/>
      <sz val="18"/>
      <color theme="1"/>
      <name val="Browallia New"/>
      <family val="2"/>
    </font>
    <font>
      <b/>
      <u/>
      <sz val="18"/>
      <color theme="1"/>
      <name val="Browallia New"/>
      <family val="2"/>
    </font>
    <font>
      <b/>
      <u val="singleAccounting"/>
      <sz val="18"/>
      <color theme="1"/>
      <name val="Browallia New"/>
      <family val="2"/>
    </font>
    <font>
      <sz val="18"/>
      <color theme="1"/>
      <name val="BrowalliaUPC"/>
      <family val="2"/>
    </font>
    <font>
      <sz val="14"/>
      <color rgb="FF000000"/>
      <name val="BrowalliaUPC"/>
      <family val="2"/>
    </font>
    <font>
      <sz val="22"/>
      <color theme="1"/>
      <name val="Browallia New"/>
      <family val="2"/>
    </font>
    <font>
      <u val="double"/>
      <sz val="16"/>
      <color theme="1"/>
      <name val="Browallia New"/>
      <family val="2"/>
    </font>
    <font>
      <b/>
      <sz val="18"/>
      <color indexed="8"/>
      <name val="Browallia New"/>
      <family val="2"/>
    </font>
    <font>
      <sz val="18"/>
      <color rgb="FF0000FF"/>
      <name val="BrowalliaUPC"/>
      <family val="2"/>
    </font>
    <font>
      <sz val="18"/>
      <color theme="7" tint="0.79998168889431442"/>
      <name val="Browallia New"/>
      <family val="2"/>
    </font>
    <font>
      <sz val="18"/>
      <color theme="5" tint="-0.249977111117893"/>
      <name val="Browallia New"/>
      <family val="2"/>
    </font>
    <font>
      <sz val="6"/>
      <color rgb="FF000000"/>
      <name val="Arial"/>
      <family val="2"/>
    </font>
    <font>
      <sz val="14"/>
      <color rgb="FF0000FF"/>
      <name val="BrowalliaUPC"/>
      <family val="2"/>
    </font>
    <font>
      <b/>
      <sz val="22"/>
      <color rgb="FF0000CC"/>
      <name val="Browallia New"/>
      <family val="2"/>
    </font>
    <font>
      <sz val="22"/>
      <color theme="1"/>
      <name val="BrowalliaUPC"/>
      <family val="2"/>
    </font>
    <font>
      <b/>
      <sz val="20"/>
      <color theme="1"/>
      <name val="Browallia New"/>
      <family val="2"/>
    </font>
    <font>
      <sz val="14"/>
      <name val="Browallia New"/>
      <family val="2"/>
    </font>
    <font>
      <b/>
      <sz val="14"/>
      <color theme="1"/>
      <name val="BrowalliaUPC"/>
      <family val="2"/>
    </font>
    <font>
      <sz val="14"/>
      <name val="BrowalliaUPC"/>
      <family val="2"/>
    </font>
    <font>
      <sz val="16"/>
      <name val="BrowalliaUPC"/>
      <family val="2"/>
    </font>
    <font>
      <b/>
      <sz val="14"/>
      <color rgb="FF000000"/>
      <name val="BrowalliaUPC"/>
      <family val="2"/>
    </font>
    <font>
      <b/>
      <sz val="18"/>
      <color rgb="FF0000FF"/>
      <name val="Browallia New"/>
      <family val="2"/>
    </font>
    <font>
      <b/>
      <sz val="14"/>
      <color rgb="FF0000FF"/>
      <name val="Browallia New"/>
      <family val="2"/>
    </font>
    <font>
      <b/>
      <sz val="14"/>
      <name val="Browallia New"/>
      <family val="2"/>
    </font>
    <font>
      <b/>
      <sz val="14"/>
      <color rgb="FFFF0000"/>
      <name val="Browallia New"/>
      <family val="2"/>
    </font>
    <font>
      <b/>
      <sz val="14"/>
      <color rgb="FFFF0000"/>
      <name val="BrowalliaUPC"/>
      <family val="2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0000FF"/>
      <name val="Browallia New"/>
      <family val="2"/>
    </font>
    <font>
      <b/>
      <sz val="22"/>
      <color theme="1"/>
      <name val="Browallia New"/>
      <family val="2"/>
    </font>
    <font>
      <b/>
      <sz val="22"/>
      <color rgb="FF0000FF"/>
      <name val="Browallia New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BF4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164" fontId="29" fillId="0" borderId="0" applyFont="0" applyFill="0" applyBorder="0" applyAlignment="0" applyProtection="0"/>
  </cellStyleXfs>
  <cellXfs count="414">
    <xf numFmtId="0" fontId="0" fillId="0" borderId="0" xfId="0"/>
    <xf numFmtId="0" fontId="3" fillId="0" borderId="0" xfId="0" applyFont="1"/>
    <xf numFmtId="0" fontId="2" fillId="0" borderId="0" xfId="0" applyFont="1"/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2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/>
    <xf numFmtId="0" fontId="5" fillId="0" borderId="3" xfId="0" applyFont="1" applyBorder="1" applyAlignment="1">
      <alignment horizontal="left" vertical="top"/>
    </xf>
    <xf numFmtId="0" fontId="14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18" fillId="0" borderId="3" xfId="0" applyFont="1" applyBorder="1" applyAlignment="1"/>
    <xf numFmtId="0" fontId="5" fillId="0" borderId="3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0" fontId="20" fillId="0" borderId="0" xfId="0" applyFont="1" applyFill="1"/>
    <xf numFmtId="0" fontId="1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26" xfId="0" applyFont="1" applyBorder="1" applyAlignment="1">
      <alignment horizontal="center" vertical="top"/>
    </xf>
    <xf numFmtId="0" fontId="19" fillId="0" borderId="27" xfId="0" applyFont="1" applyBorder="1" applyAlignment="1">
      <alignment horizontal="left" vertical="top"/>
    </xf>
    <xf numFmtId="0" fontId="12" fillId="0" borderId="0" xfId="0" applyFont="1" applyFill="1" applyBorder="1" applyAlignment="1">
      <alignment vertical="center"/>
    </xf>
    <xf numFmtId="0" fontId="21" fillId="0" borderId="0" xfId="0" applyFont="1"/>
    <xf numFmtId="0" fontId="7" fillId="0" borderId="0" xfId="0" applyFont="1" applyAlignment="1">
      <alignment horizontal="center" vertical="center"/>
    </xf>
    <xf numFmtId="0" fontId="23" fillId="0" borderId="0" xfId="0" applyFont="1"/>
    <xf numFmtId="0" fontId="19" fillId="0" borderId="27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top"/>
    </xf>
    <xf numFmtId="0" fontId="7" fillId="0" borderId="25" xfId="0" applyFont="1" applyBorder="1" applyAlignment="1">
      <alignment vertical="top"/>
    </xf>
    <xf numFmtId="0" fontId="26" fillId="0" borderId="25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  <xf numFmtId="0" fontId="16" fillId="8" borderId="1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7" fillId="0" borderId="0" xfId="0" applyFont="1"/>
    <xf numFmtId="0" fontId="16" fillId="0" borderId="0" xfId="0" applyFont="1" applyAlignment="1">
      <alignment horizontal="left" vertical="center" readingOrder="1"/>
    </xf>
    <xf numFmtId="0" fontId="15" fillId="0" borderId="0" xfId="0" applyFont="1" applyAlignment="1">
      <alignment vertical="center" wrapText="1"/>
    </xf>
    <xf numFmtId="0" fontId="12" fillId="0" borderId="30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165" fontId="11" fillId="7" borderId="2" xfId="3" applyNumberFormat="1" applyFont="1" applyFill="1" applyBorder="1" applyAlignment="1">
      <alignment vertical="center"/>
    </xf>
    <xf numFmtId="14" fontId="11" fillId="0" borderId="17" xfId="2" applyNumberFormat="1" applyFont="1" applyBorder="1" applyAlignment="1">
      <alignment horizontal="center"/>
    </xf>
    <xf numFmtId="0" fontId="11" fillId="0" borderId="30" xfId="1" applyFont="1" applyBorder="1" applyAlignment="1">
      <alignment horizontal="center" vertical="center"/>
    </xf>
    <xf numFmtId="0" fontId="12" fillId="7" borderId="33" xfId="1" applyFont="1" applyFill="1" applyBorder="1" applyAlignment="1">
      <alignment horizontal="center" vertical="center"/>
    </xf>
    <xf numFmtId="3" fontId="30" fillId="7" borderId="33" xfId="1" applyNumberFormat="1" applyFont="1" applyFill="1" applyBorder="1" applyAlignment="1">
      <alignment horizontal="right"/>
    </xf>
    <xf numFmtId="0" fontId="11" fillId="0" borderId="34" xfId="2" applyFont="1" applyBorder="1"/>
    <xf numFmtId="0" fontId="31" fillId="0" borderId="35" xfId="1" applyFont="1" applyBorder="1" applyAlignment="1">
      <alignment horizontal="center" vertical="center"/>
    </xf>
    <xf numFmtId="0" fontId="31" fillId="0" borderId="36" xfId="1" applyFont="1" applyBorder="1" applyAlignment="1">
      <alignment horizontal="center" vertical="center"/>
    </xf>
    <xf numFmtId="165" fontId="32" fillId="7" borderId="36" xfId="3" applyNumberFormat="1" applyFont="1" applyFill="1" applyBorder="1" applyAlignment="1">
      <alignment horizontal="center" vertical="center"/>
    </xf>
    <xf numFmtId="0" fontId="11" fillId="0" borderId="37" xfId="2" applyFont="1" applyBorder="1"/>
    <xf numFmtId="0" fontId="7" fillId="0" borderId="0" xfId="0" applyFont="1" applyAlignment="1">
      <alignment vertical="center"/>
    </xf>
    <xf numFmtId="0" fontId="13" fillId="9" borderId="15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7" fillId="0" borderId="43" xfId="0" applyFont="1" applyBorder="1" applyAlignment="1">
      <alignment vertical="center"/>
    </xf>
    <xf numFmtId="0" fontId="7" fillId="0" borderId="43" xfId="0" applyFont="1" applyBorder="1" applyAlignment="1">
      <alignment horizontal="right" vertical="center"/>
    </xf>
    <xf numFmtId="0" fontId="8" fillId="0" borderId="4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9" borderId="13" xfId="0" applyFont="1" applyFill="1" applyBorder="1" applyAlignment="1">
      <alignment vertical="center" wrapText="1"/>
    </xf>
    <xf numFmtId="0" fontId="13" fillId="9" borderId="13" xfId="0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 wrapText="1"/>
    </xf>
    <xf numFmtId="3" fontId="7" fillId="0" borderId="0" xfId="0" applyNumberFormat="1" applyFont="1"/>
    <xf numFmtId="3" fontId="36" fillId="0" borderId="0" xfId="0" applyNumberFormat="1" applyFont="1"/>
    <xf numFmtId="165" fontId="0" fillId="0" borderId="0" xfId="0" applyNumberFormat="1"/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vertical="center"/>
    </xf>
    <xf numFmtId="0" fontId="14" fillId="12" borderId="9" xfId="0" applyFont="1" applyFill="1" applyBorder="1" applyAlignment="1">
      <alignment vertical="center"/>
    </xf>
    <xf numFmtId="0" fontId="14" fillId="12" borderId="10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top" wrapText="1"/>
    </xf>
    <xf numFmtId="0" fontId="37" fillId="11" borderId="1" xfId="1" applyFont="1" applyFill="1" applyBorder="1" applyAlignment="1">
      <alignment horizontal="center" vertical="center"/>
    </xf>
    <xf numFmtId="0" fontId="12" fillId="11" borderId="1" xfId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7" fillId="0" borderId="44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20" fontId="5" fillId="0" borderId="26" xfId="0" applyNumberFormat="1" applyFont="1" applyBorder="1" applyAlignment="1">
      <alignment horizontal="center" vertical="top"/>
    </xf>
    <xf numFmtId="0" fontId="25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25" fillId="0" borderId="3" xfId="0" applyFont="1" applyBorder="1" applyAlignment="1"/>
    <xf numFmtId="0" fontId="22" fillId="0" borderId="3" xfId="0" applyFont="1" applyFill="1" applyBorder="1" applyAlignment="1">
      <alignment horizontal="left" vertical="top" wrapText="1"/>
    </xf>
    <xf numFmtId="0" fontId="41" fillId="0" borderId="0" xfId="0" applyFont="1"/>
    <xf numFmtId="0" fontId="38" fillId="0" borderId="3" xfId="0" applyFont="1" applyBorder="1" applyAlignment="1">
      <alignment horizontal="center" vertical="center"/>
    </xf>
    <xf numFmtId="0" fontId="23" fillId="0" borderId="11" xfId="0" applyFont="1" applyBorder="1"/>
    <xf numFmtId="0" fontId="7" fillId="0" borderId="44" xfId="0" applyFont="1" applyBorder="1" applyAlignment="1">
      <alignment vertical="top"/>
    </xf>
    <xf numFmtId="0" fontId="7" fillId="0" borderId="44" xfId="0" applyFont="1" applyBorder="1" applyAlignment="1">
      <alignment horizontal="center" vertical="center"/>
    </xf>
    <xf numFmtId="0" fontId="12" fillId="9" borderId="14" xfId="0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9" borderId="4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6" fillId="8" borderId="10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44" fillId="0" borderId="0" xfId="0" applyFont="1"/>
    <xf numFmtId="0" fontId="43" fillId="0" borderId="0" xfId="0" applyFont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3" fontId="14" fillId="0" borderId="7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40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6" fillId="0" borderId="3" xfId="0" applyFont="1" applyBorder="1" applyAlignment="1"/>
    <xf numFmtId="0" fontId="13" fillId="9" borderId="15" xfId="0" applyFont="1" applyFill="1" applyBorder="1" applyAlignment="1">
      <alignment horizontal="center" vertical="center" wrapText="1"/>
    </xf>
    <xf numFmtId="0" fontId="0" fillId="0" borderId="1" xfId="0" applyBorder="1"/>
    <xf numFmtId="0" fontId="22" fillId="0" borderId="0" xfId="0" applyFont="1"/>
    <xf numFmtId="0" fontId="47" fillId="14" borderId="2" xfId="0" applyFont="1" applyFill="1" applyBorder="1" applyAlignment="1">
      <alignment horizontal="center" vertical="center"/>
    </xf>
    <xf numFmtId="0" fontId="47" fillId="14" borderId="2" xfId="0" applyFont="1" applyFill="1" applyBorder="1" applyAlignment="1">
      <alignment horizontal="center" vertical="center" wrapText="1"/>
    </xf>
    <xf numFmtId="0" fontId="47" fillId="14" borderId="5" xfId="0" applyFont="1" applyFill="1" applyBorder="1" applyAlignment="1">
      <alignment horizontal="center" vertical="center"/>
    </xf>
    <xf numFmtId="0" fontId="47" fillId="14" borderId="51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 vertical="center" wrapText="1"/>
    </xf>
    <xf numFmtId="0" fontId="22" fillId="0" borderId="52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 wrapText="1"/>
    </xf>
    <xf numFmtId="0" fontId="48" fillId="0" borderId="51" xfId="0" applyFont="1" applyBorder="1" applyAlignment="1">
      <alignment horizontal="center" vertical="center"/>
    </xf>
    <xf numFmtId="0" fontId="22" fillId="16" borderId="0" xfId="0" applyFont="1" applyFill="1"/>
    <xf numFmtId="0" fontId="22" fillId="16" borderId="0" xfId="0" applyFont="1" applyFill="1" applyAlignment="1">
      <alignment wrapText="1"/>
    </xf>
    <xf numFmtId="0" fontId="22" fillId="16" borderId="0" xfId="0" applyFont="1" applyFill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48" fillId="0" borderId="1" xfId="0" applyFont="1" applyBorder="1" applyAlignment="1">
      <alignment vertical="center"/>
    </xf>
    <xf numFmtId="0" fontId="48" fillId="0" borderId="1" xfId="0" applyFont="1" applyBorder="1" applyAlignment="1">
      <alignment vertical="center" wrapText="1"/>
    </xf>
    <xf numFmtId="49" fontId="22" fillId="0" borderId="1" xfId="0" applyNumberFormat="1" applyFont="1" applyBorder="1" applyAlignment="1">
      <alignment horizontal="center" vertical="center"/>
    </xf>
    <xf numFmtId="0" fontId="48" fillId="0" borderId="8" xfId="0" applyFont="1" applyBorder="1" applyAlignment="1">
      <alignment vertical="center" wrapText="1"/>
    </xf>
    <xf numFmtId="0" fontId="48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/>
    </xf>
    <xf numFmtId="0" fontId="22" fillId="0" borderId="53" xfId="0" applyFont="1" applyFill="1" applyBorder="1" applyAlignment="1">
      <alignment horizontal="center" vertical="center"/>
    </xf>
    <xf numFmtId="0" fontId="22" fillId="16" borderId="52" xfId="0" applyFont="1" applyFill="1" applyBorder="1"/>
    <xf numFmtId="0" fontId="34" fillId="0" borderId="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center" vertical="top" wrapText="1"/>
    </xf>
    <xf numFmtId="0" fontId="22" fillId="0" borderId="1" xfId="0" applyFont="1" applyBorder="1"/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22" fillId="0" borderId="1" xfId="0" quotePrefix="1" applyFont="1" applyFill="1" applyBorder="1" applyAlignment="1">
      <alignment horizontal="center" vertical="top" wrapText="1"/>
    </xf>
    <xf numFmtId="0" fontId="42" fillId="0" borderId="1" xfId="0" applyFont="1" applyFill="1" applyBorder="1" applyAlignment="1">
      <alignment vertical="top" wrapText="1"/>
    </xf>
    <xf numFmtId="0" fontId="42" fillId="0" borderId="1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vertical="center"/>
    </xf>
    <xf numFmtId="0" fontId="7" fillId="0" borderId="1" xfId="0" applyFont="1" applyFill="1" applyBorder="1"/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49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1" fillId="17" borderId="7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left" vertical="center"/>
    </xf>
    <xf numFmtId="0" fontId="11" fillId="17" borderId="1" xfId="1" applyFont="1" applyFill="1" applyBorder="1" applyAlignment="1">
      <alignment horizontal="center" vertical="center" wrapText="1"/>
    </xf>
    <xf numFmtId="0" fontId="12" fillId="17" borderId="7" xfId="0" applyFont="1" applyFill="1" applyBorder="1" applyAlignment="1">
      <alignment horizontal="center" vertical="center"/>
    </xf>
    <xf numFmtId="3" fontId="13" fillId="17" borderId="7" xfId="1" applyNumberFormat="1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1" fillId="18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1" fillId="18" borderId="29" xfId="0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19" fillId="0" borderId="27" xfId="0" applyFont="1" applyBorder="1" applyAlignment="1">
      <alignment horizontal="left" vertical="top" wrapText="1"/>
    </xf>
    <xf numFmtId="20" fontId="5" fillId="0" borderId="18" xfId="0" applyNumberFormat="1" applyFont="1" applyBorder="1" applyAlignment="1">
      <alignment horizontal="center" vertical="top"/>
    </xf>
    <xf numFmtId="0" fontId="2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top"/>
    </xf>
    <xf numFmtId="0" fontId="54" fillId="0" borderId="27" xfId="0" applyFont="1" applyBorder="1" applyAlignment="1">
      <alignment horizontal="left" vertical="top"/>
    </xf>
    <xf numFmtId="0" fontId="54" fillId="0" borderId="11" xfId="0" applyFont="1" applyBorder="1" applyAlignment="1">
      <alignment horizontal="left" vertical="top"/>
    </xf>
    <xf numFmtId="0" fontId="55" fillId="0" borderId="0" xfId="0" applyFont="1" applyAlignment="1">
      <alignment vertical="center"/>
    </xf>
    <xf numFmtId="0" fontId="51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horizontal="left" vertical="center"/>
    </xf>
    <xf numFmtId="0" fontId="11" fillId="17" borderId="2" xfId="0" applyFont="1" applyFill="1" applyBorder="1" applyAlignment="1">
      <alignment horizontal="center" vertical="center"/>
    </xf>
    <xf numFmtId="0" fontId="11" fillId="17" borderId="28" xfId="0" applyFont="1" applyFill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0" fillId="0" borderId="1" xfId="0" applyFont="1" applyFill="1" applyBorder="1"/>
    <xf numFmtId="0" fontId="56" fillId="0" borderId="0" xfId="0" applyFont="1"/>
    <xf numFmtId="0" fontId="57" fillId="0" borderId="0" xfId="0" applyFont="1"/>
    <xf numFmtId="0" fontId="8" fillId="17" borderId="3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center"/>
    </xf>
    <xf numFmtId="0" fontId="8" fillId="17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17" borderId="1" xfId="0" applyFont="1" applyFill="1" applyBorder="1" applyAlignment="1">
      <alignment horizontal="center" vertical="center" wrapText="1"/>
    </xf>
    <xf numFmtId="0" fontId="22" fillId="19" borderId="1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top" wrapText="1"/>
    </xf>
    <xf numFmtId="0" fontId="59" fillId="0" borderId="0" xfId="0" applyFont="1" applyAlignment="1">
      <alignment horizontal="left" vertical="center" wrapText="1"/>
    </xf>
    <xf numFmtId="0" fontId="3" fillId="0" borderId="3" xfId="0" applyFont="1" applyBorder="1"/>
    <xf numFmtId="0" fontId="11" fillId="20" borderId="4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18" borderId="3" xfId="0" applyFont="1" applyFill="1" applyBorder="1" applyAlignment="1">
      <alignment horizontal="center" vertical="center"/>
    </xf>
    <xf numFmtId="0" fontId="33" fillId="20" borderId="0" xfId="0" applyFont="1" applyFill="1" applyAlignment="1">
      <alignment horizontal="center" vertical="center"/>
    </xf>
    <xf numFmtId="0" fontId="21" fillId="4" borderId="45" xfId="0" applyFont="1" applyFill="1" applyBorder="1" applyAlignment="1">
      <alignment horizontal="center" vertical="center"/>
    </xf>
    <xf numFmtId="0" fontId="21" fillId="4" borderId="46" xfId="0" applyFont="1" applyFill="1" applyBorder="1" applyAlignment="1">
      <alignment horizontal="center" vertical="center"/>
    </xf>
    <xf numFmtId="0" fontId="21" fillId="4" borderId="47" xfId="0" applyFont="1" applyFill="1" applyBorder="1" applyAlignment="1">
      <alignment horizontal="center" vertical="center"/>
    </xf>
    <xf numFmtId="0" fontId="21" fillId="4" borderId="48" xfId="0" applyFont="1" applyFill="1" applyBorder="1" applyAlignment="1">
      <alignment horizontal="center" vertical="center"/>
    </xf>
    <xf numFmtId="0" fontId="21" fillId="4" borderId="49" xfId="0" applyFont="1" applyFill="1" applyBorder="1" applyAlignment="1">
      <alignment horizontal="center" vertical="center"/>
    </xf>
    <xf numFmtId="0" fontId="21" fillId="4" borderId="50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47" fillId="13" borderId="7" xfId="0" applyFont="1" applyFill="1" applyBorder="1" applyAlignment="1">
      <alignment horizontal="center" vertical="center" wrapText="1"/>
    </xf>
    <xf numFmtId="0" fontId="47" fillId="13" borderId="3" xfId="0" applyFont="1" applyFill="1" applyBorder="1" applyAlignment="1">
      <alignment horizontal="center" vertical="center" wrapText="1"/>
    </xf>
    <xf numFmtId="0" fontId="47" fillId="13" borderId="2" xfId="0" applyFont="1" applyFill="1" applyBorder="1" applyAlignment="1">
      <alignment horizontal="center" vertical="center" wrapText="1"/>
    </xf>
    <xf numFmtId="0" fontId="47" fillId="15" borderId="7" xfId="0" applyFont="1" applyFill="1" applyBorder="1" applyAlignment="1">
      <alignment horizontal="center" vertical="center" wrapText="1"/>
    </xf>
    <xf numFmtId="0" fontId="47" fillId="15" borderId="3" xfId="0" applyFont="1" applyFill="1" applyBorder="1" applyAlignment="1">
      <alignment horizontal="center" vertical="center" wrapText="1"/>
    </xf>
    <xf numFmtId="0" fontId="47" fillId="15" borderId="2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47" fillId="12" borderId="8" xfId="0" applyFont="1" applyFill="1" applyBorder="1" applyAlignment="1">
      <alignment horizontal="center" vertical="center"/>
    </xf>
    <xf numFmtId="0" fontId="47" fillId="12" borderId="9" xfId="0" applyFont="1" applyFill="1" applyBorder="1" applyAlignment="1">
      <alignment horizontal="center" vertical="center"/>
    </xf>
    <xf numFmtId="0" fontId="47" fillId="12" borderId="1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3" fontId="14" fillId="0" borderId="7" xfId="1" applyNumberFormat="1" applyFont="1" applyFill="1" applyBorder="1" applyAlignment="1">
      <alignment horizontal="center" vertical="center" wrapText="1"/>
    </xf>
    <xf numFmtId="3" fontId="14" fillId="0" borderId="3" xfId="1" applyNumberFormat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3" fontId="14" fillId="0" borderId="2" xfId="1" applyNumberFormat="1" applyFont="1" applyFill="1" applyBorder="1" applyAlignment="1">
      <alignment horizontal="center" vertical="center" wrapText="1"/>
    </xf>
    <xf numFmtId="0" fontId="51" fillId="0" borderId="7" xfId="0" applyFont="1" applyFill="1" applyBorder="1" applyAlignment="1">
      <alignment horizontal="center" vertical="center"/>
    </xf>
    <xf numFmtId="0" fontId="51" fillId="0" borderId="2" xfId="0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 wrapText="1"/>
    </xf>
    <xf numFmtId="0" fontId="51" fillId="0" borderId="2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3" fontId="51" fillId="0" borderId="7" xfId="1" applyNumberFormat="1" applyFont="1" applyFill="1" applyBorder="1" applyAlignment="1">
      <alignment horizontal="center" vertical="center" wrapText="1"/>
    </xf>
    <xf numFmtId="3" fontId="51" fillId="0" borderId="2" xfId="1" applyNumberFormat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10" borderId="8" xfId="0" applyFont="1" applyFill="1" applyBorder="1" applyAlignment="1">
      <alignment horizontal="left"/>
    </xf>
    <xf numFmtId="0" fontId="12" fillId="10" borderId="9" xfId="0" applyFont="1" applyFill="1" applyBorder="1" applyAlignment="1">
      <alignment horizontal="left"/>
    </xf>
    <xf numFmtId="0" fontId="12" fillId="10" borderId="10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center" vertical="center" wrapText="1"/>
    </xf>
    <xf numFmtId="0" fontId="14" fillId="20" borderId="7" xfId="0" applyFont="1" applyFill="1" applyBorder="1" applyAlignment="1">
      <alignment horizontal="center" vertical="center" wrapText="1"/>
    </xf>
    <xf numFmtId="0" fontId="14" fillId="20" borderId="3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60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4" borderId="24" xfId="0" applyFont="1" applyFill="1" applyBorder="1" applyAlignment="1">
      <alignment horizontal="left" vertical="top"/>
    </xf>
    <xf numFmtId="0" fontId="8" fillId="4" borderId="10" xfId="0" applyFont="1" applyFill="1" applyBorder="1" applyAlignment="1">
      <alignment horizontal="left" vertical="top"/>
    </xf>
    <xf numFmtId="0" fontId="8" fillId="2" borderId="2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top"/>
    </xf>
    <xf numFmtId="0" fontId="8" fillId="2" borderId="23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top" wrapText="1"/>
    </xf>
    <xf numFmtId="0" fontId="37" fillId="0" borderId="0" xfId="0" applyFont="1" applyAlignment="1">
      <alignment horizontal="center" vertical="center"/>
    </xf>
    <xf numFmtId="0" fontId="58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53" fillId="0" borderId="8" xfId="0" applyFont="1" applyBorder="1" applyAlignment="1">
      <alignment horizontal="left" vertical="center"/>
    </xf>
    <xf numFmtId="0" fontId="53" fillId="0" borderId="9" xfId="0" applyFont="1" applyBorder="1" applyAlignment="1">
      <alignment horizontal="left" vertical="center"/>
    </xf>
    <xf numFmtId="0" fontId="53" fillId="0" borderId="10" xfId="0" applyFont="1" applyBorder="1" applyAlignment="1">
      <alignment horizontal="left" vertical="center"/>
    </xf>
    <xf numFmtId="0" fontId="52" fillId="0" borderId="8" xfId="0" applyFont="1" applyBorder="1" applyAlignment="1">
      <alignment horizontal="left" vertical="center"/>
    </xf>
    <xf numFmtId="0" fontId="52" fillId="0" borderId="9" xfId="0" applyFont="1" applyBorder="1" applyAlignment="1">
      <alignment horizontal="left" vertical="center"/>
    </xf>
    <xf numFmtId="0" fontId="52" fillId="0" borderId="10" xfId="0" applyFont="1" applyBorder="1" applyAlignment="1">
      <alignment horizontal="left" vertical="center"/>
    </xf>
    <xf numFmtId="0" fontId="52" fillId="13" borderId="8" xfId="0" applyFont="1" applyFill="1" applyBorder="1" applyAlignment="1">
      <alignment horizontal="left" vertical="center"/>
    </xf>
    <xf numFmtId="0" fontId="52" fillId="13" borderId="9" xfId="0" applyFont="1" applyFill="1" applyBorder="1" applyAlignment="1">
      <alignment horizontal="left" vertical="center"/>
    </xf>
    <xf numFmtId="0" fontId="52" fillId="13" borderId="10" xfId="0" applyFont="1" applyFill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40" xfId="1" applyFont="1" applyBorder="1" applyAlignment="1">
      <alignment horizontal="center" vertical="center" wrapText="1"/>
    </xf>
    <xf numFmtId="0" fontId="12" fillId="0" borderId="38" xfId="1" applyFont="1" applyBorder="1" applyAlignment="1">
      <alignment horizontal="center" vertical="center" wrapText="1"/>
    </xf>
    <xf numFmtId="0" fontId="12" fillId="0" borderId="41" xfId="1" applyFont="1" applyBorder="1" applyAlignment="1">
      <alignment horizontal="center" vertical="center" wrapText="1"/>
    </xf>
    <xf numFmtId="0" fontId="30" fillId="7" borderId="32" xfId="1" applyFont="1" applyFill="1" applyBorder="1" applyAlignment="1">
      <alignment horizontal="center" vertical="center"/>
    </xf>
    <xf numFmtId="0" fontId="30" fillId="7" borderId="33" xfId="1" applyFont="1" applyFill="1" applyBorder="1" applyAlignment="1">
      <alignment horizontal="center" vertical="center"/>
    </xf>
    <xf numFmtId="0" fontId="12" fillId="0" borderId="42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39" xfId="1" applyFont="1" applyBorder="1" applyAlignment="1">
      <alignment horizontal="center" vertical="center" wrapText="1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FF"/>
      <color rgb="FFFBF499"/>
      <color rgb="FFCCFF99"/>
      <color rgb="FF99FF66"/>
      <color rgb="FF99FFCC"/>
      <color rgb="FFFF99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408353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3953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406400</xdr:colOff>
      <xdr:row>52</xdr:row>
      <xdr:rowOff>152400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42333</xdr:rowOff>
    </xdr:from>
    <xdr:to>
      <xdr:col>12</xdr:col>
      <xdr:colOff>406400</xdr:colOff>
      <xdr:row>106</xdr:row>
      <xdr:rowOff>4233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38833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12</xdr:col>
      <xdr:colOff>406400</xdr:colOff>
      <xdr:row>158</xdr:row>
      <xdr:rowOff>152400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19300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12</xdr:col>
      <xdr:colOff>406400</xdr:colOff>
      <xdr:row>211</xdr:row>
      <xdr:rowOff>152400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28950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12</xdr:col>
      <xdr:colOff>406400</xdr:colOff>
      <xdr:row>264</xdr:row>
      <xdr:rowOff>152400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38600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12</xdr:col>
      <xdr:colOff>406400</xdr:colOff>
      <xdr:row>317</xdr:row>
      <xdr:rowOff>152400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48250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12</xdr:col>
      <xdr:colOff>406400</xdr:colOff>
      <xdr:row>370</xdr:row>
      <xdr:rowOff>152400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579000"/>
          <a:ext cx="7772400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37</xdr:row>
      <xdr:rowOff>67237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115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5" sqref="N15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A10" workbookViewId="0">
      <selection activeCell="J16" sqref="J16"/>
    </sheetView>
  </sheetViews>
  <sheetFormatPr defaultRowHeight="15"/>
  <cols>
    <col min="1" max="1" width="5.85546875" style="164" customWidth="1"/>
    <col min="2" max="2" width="21.140625" style="20" customWidth="1"/>
    <col min="3" max="3" width="24.85546875" style="164" customWidth="1"/>
    <col min="4" max="4" width="17.85546875" style="20" customWidth="1"/>
    <col min="5" max="5" width="49.42578125" customWidth="1"/>
    <col min="6" max="6" width="21.28515625" style="164" customWidth="1"/>
  </cols>
  <sheetData>
    <row r="1" spans="1:8" ht="33.75" customHeight="1">
      <c r="A1" s="386" t="s">
        <v>19</v>
      </c>
      <c r="B1" s="386"/>
      <c r="C1" s="386"/>
      <c r="D1" s="386"/>
      <c r="E1" s="386"/>
      <c r="F1" s="386"/>
    </row>
    <row r="2" spans="1:8" ht="26.25" customHeight="1">
      <c r="A2" s="388" t="s">
        <v>197</v>
      </c>
      <c r="B2" s="388"/>
      <c r="C2" s="388"/>
      <c r="D2" s="388"/>
      <c r="E2" s="388"/>
      <c r="F2" s="388"/>
    </row>
    <row r="3" spans="1:8" ht="26.25" customHeight="1">
      <c r="A3" s="388" t="s">
        <v>201</v>
      </c>
      <c r="B3" s="388"/>
      <c r="C3" s="388"/>
      <c r="D3" s="388"/>
      <c r="E3" s="388"/>
      <c r="F3" s="388"/>
    </row>
    <row r="4" spans="1:8" ht="26.25">
      <c r="A4" s="387" t="s">
        <v>43</v>
      </c>
      <c r="B4" s="387"/>
      <c r="C4" s="387"/>
      <c r="D4" s="158"/>
      <c r="E4" s="25"/>
      <c r="F4" s="25"/>
    </row>
    <row r="5" spans="1:8" ht="27.75" customHeight="1">
      <c r="A5" s="7" t="s">
        <v>1</v>
      </c>
      <c r="B5" s="7" t="s">
        <v>7</v>
      </c>
      <c r="C5" s="7" t="s">
        <v>8</v>
      </c>
      <c r="D5" s="165" t="s">
        <v>18</v>
      </c>
      <c r="E5" s="7" t="s">
        <v>50</v>
      </c>
      <c r="F5" s="7" t="s">
        <v>0</v>
      </c>
    </row>
    <row r="6" spans="1:8" ht="60.75">
      <c r="A6" s="167">
        <v>1</v>
      </c>
      <c r="B6" s="168" t="s">
        <v>54</v>
      </c>
      <c r="C6" s="166" t="s">
        <v>200</v>
      </c>
      <c r="D6" s="233">
        <v>16349</v>
      </c>
      <c r="E6" s="127" t="s">
        <v>434</v>
      </c>
      <c r="F6" s="263" t="s">
        <v>52</v>
      </c>
    </row>
    <row r="7" spans="1:8" ht="40.5">
      <c r="A7" s="167">
        <v>2</v>
      </c>
      <c r="B7" s="169" t="s">
        <v>202</v>
      </c>
      <c r="C7" s="166" t="s">
        <v>204</v>
      </c>
      <c r="D7" s="233">
        <v>16350</v>
      </c>
      <c r="E7" s="127" t="s">
        <v>435</v>
      </c>
      <c r="F7" s="263" t="s">
        <v>52</v>
      </c>
    </row>
    <row r="8" spans="1:8" ht="121.5">
      <c r="A8" s="167">
        <v>3</v>
      </c>
      <c r="B8" s="169" t="s">
        <v>202</v>
      </c>
      <c r="C8" s="166" t="s">
        <v>203</v>
      </c>
      <c r="D8" s="233">
        <v>16351</v>
      </c>
      <c r="E8" s="127" t="s">
        <v>441</v>
      </c>
      <c r="F8" s="263" t="s">
        <v>52</v>
      </c>
    </row>
    <row r="9" spans="1:8" ht="81">
      <c r="A9" s="167">
        <v>4</v>
      </c>
      <c r="B9" s="169" t="s">
        <v>205</v>
      </c>
      <c r="C9" s="166" t="s">
        <v>206</v>
      </c>
      <c r="D9" s="233">
        <v>16352</v>
      </c>
      <c r="E9" s="127" t="s">
        <v>436</v>
      </c>
      <c r="F9" s="264" t="s">
        <v>53</v>
      </c>
    </row>
    <row r="10" spans="1:8" ht="60.75">
      <c r="A10" s="167">
        <v>5</v>
      </c>
      <c r="B10" s="168" t="s">
        <v>54</v>
      </c>
      <c r="C10" s="166" t="s">
        <v>207</v>
      </c>
      <c r="D10" s="233">
        <v>16355</v>
      </c>
      <c r="E10" s="127" t="s">
        <v>437</v>
      </c>
      <c r="F10" s="265" t="s">
        <v>209</v>
      </c>
    </row>
    <row r="11" spans="1:8" ht="60.75">
      <c r="A11" s="167">
        <v>6</v>
      </c>
      <c r="B11" s="168" t="s">
        <v>208</v>
      </c>
      <c r="C11" s="166" t="s">
        <v>210</v>
      </c>
      <c r="D11" s="233">
        <v>16356</v>
      </c>
      <c r="E11" s="127" t="s">
        <v>438</v>
      </c>
      <c r="F11" s="264" t="s">
        <v>53</v>
      </c>
    </row>
    <row r="12" spans="1:8" ht="81">
      <c r="A12" s="167">
        <v>7</v>
      </c>
      <c r="B12" s="168" t="s">
        <v>208</v>
      </c>
      <c r="C12" s="166" t="s">
        <v>211</v>
      </c>
      <c r="D12" s="233">
        <v>16357</v>
      </c>
      <c r="E12" s="127" t="s">
        <v>439</v>
      </c>
      <c r="F12" s="265" t="s">
        <v>209</v>
      </c>
      <c r="H12" s="128"/>
    </row>
    <row r="13" spans="1:8" ht="81">
      <c r="A13" s="167">
        <v>8</v>
      </c>
      <c r="B13" s="169" t="s">
        <v>202</v>
      </c>
      <c r="C13" s="166" t="s">
        <v>212</v>
      </c>
      <c r="D13" s="233">
        <v>16360</v>
      </c>
      <c r="E13" s="127" t="s">
        <v>440</v>
      </c>
      <c r="F13" s="264" t="s">
        <v>53</v>
      </c>
      <c r="H13" s="128"/>
    </row>
    <row r="14" spans="1:8" ht="60.75">
      <c r="A14" s="167">
        <v>9</v>
      </c>
      <c r="B14" s="169" t="s">
        <v>213</v>
      </c>
      <c r="C14" s="166" t="s">
        <v>214</v>
      </c>
      <c r="D14" s="233">
        <v>16362</v>
      </c>
      <c r="E14" s="127" t="s">
        <v>164</v>
      </c>
      <c r="F14" s="265" t="s">
        <v>209</v>
      </c>
    </row>
    <row r="15" spans="1:8" ht="81">
      <c r="A15" s="167">
        <v>10</v>
      </c>
      <c r="B15" s="168" t="s">
        <v>208</v>
      </c>
      <c r="C15" s="166" t="s">
        <v>215</v>
      </c>
      <c r="D15" s="233">
        <v>16357</v>
      </c>
      <c r="E15" s="127" t="s">
        <v>165</v>
      </c>
      <c r="F15" s="263" t="s">
        <v>52</v>
      </c>
    </row>
    <row r="16" spans="1:8" ht="81">
      <c r="A16" s="266">
        <v>11</v>
      </c>
      <c r="B16" s="260" t="s">
        <v>208</v>
      </c>
      <c r="C16" s="267" t="s">
        <v>216</v>
      </c>
      <c r="D16" s="268">
        <v>16358</v>
      </c>
      <c r="E16" s="269" t="s">
        <v>217</v>
      </c>
      <c r="F16" s="263" t="s">
        <v>52</v>
      </c>
    </row>
  </sheetData>
  <mergeCells count="4">
    <mergeCell ref="A1:F1"/>
    <mergeCell ref="A4:C4"/>
    <mergeCell ref="A2:F2"/>
    <mergeCell ref="A3:F3"/>
  </mergeCells>
  <pageMargins left="0.21" right="0.13" top="0.22" bottom="0.18" header="0.13" footer="0.13"/>
  <pageSetup paperSize="9" scale="7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P4" sqref="P4"/>
    </sheetView>
  </sheetViews>
  <sheetFormatPr defaultRowHeight="15"/>
  <cols>
    <col min="13" max="13" width="23.85546875" customWidth="1"/>
  </cols>
  <sheetData>
    <row r="1" spans="1:13" ht="43.5" customHeight="1">
      <c r="A1" s="389" t="s">
        <v>495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1"/>
    </row>
    <row r="2" spans="1:13" ht="31.5" customHeight="1">
      <c r="A2" s="389" t="s">
        <v>489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1"/>
    </row>
    <row r="3" spans="1:13" ht="31.5" customHeight="1">
      <c r="A3" s="173"/>
      <c r="B3" s="398" t="s">
        <v>257</v>
      </c>
      <c r="C3" s="399"/>
      <c r="D3" s="399"/>
      <c r="E3" s="399"/>
      <c r="F3" s="400"/>
      <c r="G3" s="401" t="s">
        <v>253</v>
      </c>
      <c r="H3" s="402"/>
      <c r="I3" s="402"/>
      <c r="J3" s="402"/>
      <c r="K3" s="402"/>
      <c r="L3" s="402"/>
      <c r="M3" s="403"/>
    </row>
    <row r="4" spans="1:13" ht="31.5" customHeight="1">
      <c r="A4" s="173"/>
      <c r="B4" s="398" t="s">
        <v>258</v>
      </c>
      <c r="C4" s="399"/>
      <c r="D4" s="399"/>
      <c r="E4" s="399"/>
      <c r="F4" s="400"/>
      <c r="G4" s="401" t="s">
        <v>254</v>
      </c>
      <c r="H4" s="402"/>
      <c r="I4" s="402"/>
      <c r="J4" s="402"/>
      <c r="K4" s="402"/>
      <c r="L4" s="402"/>
      <c r="M4" s="403"/>
    </row>
    <row r="5" spans="1:13" ht="31.5" customHeight="1">
      <c r="A5" s="173"/>
      <c r="B5" s="398" t="s">
        <v>259</v>
      </c>
      <c r="C5" s="399"/>
      <c r="D5" s="399"/>
      <c r="E5" s="399"/>
      <c r="F5" s="400"/>
      <c r="G5" s="401" t="s">
        <v>255</v>
      </c>
      <c r="H5" s="402"/>
      <c r="I5" s="402"/>
      <c r="J5" s="402"/>
      <c r="K5" s="402"/>
      <c r="L5" s="402"/>
      <c r="M5" s="403"/>
    </row>
    <row r="6" spans="1:13" ht="31.5" customHeight="1">
      <c r="A6" s="173"/>
      <c r="B6" s="398" t="s">
        <v>431</v>
      </c>
      <c r="C6" s="399"/>
      <c r="D6" s="399"/>
      <c r="E6" s="399"/>
      <c r="F6" s="400"/>
      <c r="G6" s="401" t="s">
        <v>256</v>
      </c>
      <c r="H6" s="402"/>
      <c r="I6" s="402"/>
      <c r="J6" s="402"/>
      <c r="K6" s="402"/>
      <c r="L6" s="402"/>
      <c r="M6" s="403"/>
    </row>
    <row r="7" spans="1:13" ht="31.5" customHeight="1">
      <c r="A7" s="173"/>
      <c r="B7" s="395" t="s">
        <v>488</v>
      </c>
      <c r="C7" s="396"/>
      <c r="D7" s="396"/>
      <c r="E7" s="396"/>
      <c r="F7" s="397"/>
      <c r="G7" s="392" t="s">
        <v>496</v>
      </c>
      <c r="H7" s="393"/>
      <c r="I7" s="393"/>
      <c r="J7" s="393"/>
      <c r="K7" s="393"/>
      <c r="L7" s="393"/>
      <c r="M7" s="394"/>
    </row>
  </sheetData>
  <mergeCells count="12">
    <mergeCell ref="A1:M1"/>
    <mergeCell ref="A2:M2"/>
    <mergeCell ref="G7:M7"/>
    <mergeCell ref="B7:F7"/>
    <mergeCell ref="B3:F3"/>
    <mergeCell ref="B4:F4"/>
    <mergeCell ref="B5:F5"/>
    <mergeCell ref="B6:F6"/>
    <mergeCell ref="G3:M3"/>
    <mergeCell ref="G4:M4"/>
    <mergeCell ref="G5:M5"/>
    <mergeCell ref="G6:M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9" zoomScale="90" zoomScaleNormal="90" workbookViewId="0">
      <selection activeCell="C32" sqref="C32"/>
    </sheetView>
  </sheetViews>
  <sheetFormatPr defaultRowHeight="15"/>
  <cols>
    <col min="2" max="2" width="49.42578125" customWidth="1"/>
    <col min="3" max="3" width="23.85546875" style="38" customWidth="1"/>
    <col min="4" max="4" width="14.5703125" style="20" customWidth="1"/>
    <col min="5" max="5" width="25.7109375" customWidth="1"/>
  </cols>
  <sheetData>
    <row r="1" spans="1:5" ht="54.75" customHeight="1">
      <c r="A1" s="404" t="s">
        <v>384</v>
      </c>
      <c r="B1" s="405"/>
      <c r="C1" s="405"/>
      <c r="D1" s="405"/>
      <c r="E1" s="405"/>
    </row>
    <row r="2" spans="1:5" ht="23.25">
      <c r="A2" s="254" t="s">
        <v>15</v>
      </c>
      <c r="B2" s="254" t="s">
        <v>16</v>
      </c>
      <c r="C2" s="254" t="s">
        <v>20</v>
      </c>
      <c r="D2" s="255" t="s">
        <v>17</v>
      </c>
      <c r="E2" s="254" t="s">
        <v>0</v>
      </c>
    </row>
    <row r="3" spans="1:5" ht="22.5">
      <c r="A3" s="256">
        <v>1</v>
      </c>
      <c r="B3" s="22" t="s">
        <v>137</v>
      </c>
      <c r="C3" s="37" t="s">
        <v>141</v>
      </c>
      <c r="D3" s="21">
        <v>2</v>
      </c>
      <c r="E3" s="22"/>
    </row>
    <row r="4" spans="1:5" ht="22.5">
      <c r="A4" s="257">
        <v>2</v>
      </c>
      <c r="B4" s="143" t="s">
        <v>138</v>
      </c>
      <c r="C4" s="21" t="s">
        <v>22</v>
      </c>
      <c r="D4" s="21">
        <v>2</v>
      </c>
      <c r="E4" s="22"/>
    </row>
    <row r="5" spans="1:5" ht="22.5">
      <c r="A5" s="256">
        <v>3</v>
      </c>
      <c r="B5" s="22" t="s">
        <v>139</v>
      </c>
      <c r="C5" s="37" t="s">
        <v>21</v>
      </c>
      <c r="D5" s="21">
        <v>1</v>
      </c>
      <c r="E5" s="258"/>
    </row>
    <row r="6" spans="1:5" ht="22.5">
      <c r="A6" s="256">
        <v>4</v>
      </c>
      <c r="B6" s="22" t="s">
        <v>140</v>
      </c>
      <c r="C6" s="37" t="s">
        <v>23</v>
      </c>
      <c r="D6" s="21">
        <v>27</v>
      </c>
      <c r="E6" s="258"/>
    </row>
    <row r="7" spans="1:5" ht="22.5">
      <c r="A7" s="256">
        <v>5</v>
      </c>
      <c r="B7" s="214" t="s">
        <v>370</v>
      </c>
      <c r="C7" s="37" t="s">
        <v>26</v>
      </c>
      <c r="D7" s="21">
        <v>1</v>
      </c>
      <c r="E7" s="258"/>
    </row>
    <row r="8" spans="1:5" ht="22.5">
      <c r="A8" s="256">
        <v>6</v>
      </c>
      <c r="B8" s="214" t="s">
        <v>166</v>
      </c>
      <c r="C8" s="37" t="s">
        <v>26</v>
      </c>
      <c r="D8" s="21">
        <v>3</v>
      </c>
      <c r="E8" s="258"/>
    </row>
    <row r="9" spans="1:5" ht="22.5">
      <c r="A9" s="256">
        <v>7</v>
      </c>
      <c r="B9" s="214" t="s">
        <v>195</v>
      </c>
      <c r="C9" s="37" t="s">
        <v>26</v>
      </c>
      <c r="D9" s="21">
        <v>1</v>
      </c>
      <c r="E9" s="22"/>
    </row>
    <row r="10" spans="1:5" ht="22.5">
      <c r="A10" s="256">
        <v>8</v>
      </c>
      <c r="B10" s="214" t="s">
        <v>167</v>
      </c>
      <c r="C10" s="37" t="s">
        <v>26</v>
      </c>
      <c r="D10" s="21">
        <v>1</v>
      </c>
      <c r="E10" s="22"/>
    </row>
    <row r="11" spans="1:5" ht="22.5">
      <c r="A11" s="256">
        <v>9</v>
      </c>
      <c r="B11" s="214" t="s">
        <v>196</v>
      </c>
      <c r="C11" s="37" t="s">
        <v>26</v>
      </c>
      <c r="D11" s="21">
        <v>27</v>
      </c>
      <c r="E11" s="22"/>
    </row>
    <row r="12" spans="1:5" ht="22.5">
      <c r="A12" s="256">
        <v>10</v>
      </c>
      <c r="B12" s="214" t="s">
        <v>168</v>
      </c>
      <c r="C12" s="37" t="s">
        <v>25</v>
      </c>
      <c r="D12" s="21">
        <v>50</v>
      </c>
      <c r="E12" s="22"/>
    </row>
    <row r="13" spans="1:5" ht="22.5">
      <c r="A13" s="256">
        <v>11</v>
      </c>
      <c r="B13" s="214" t="s">
        <v>169</v>
      </c>
      <c r="C13" s="37" t="s">
        <v>170</v>
      </c>
      <c r="D13" s="21">
        <v>2</v>
      </c>
      <c r="E13" s="22"/>
    </row>
    <row r="14" spans="1:5" ht="22.5">
      <c r="A14" s="256">
        <v>12</v>
      </c>
      <c r="B14" s="214" t="s">
        <v>171</v>
      </c>
      <c r="C14" s="259" t="s">
        <v>21</v>
      </c>
      <c r="D14" s="21">
        <v>2</v>
      </c>
      <c r="E14" s="22"/>
    </row>
    <row r="15" spans="1:5" ht="22.5">
      <c r="A15" s="256">
        <v>13</v>
      </c>
      <c r="B15" s="214" t="s">
        <v>172</v>
      </c>
      <c r="C15" s="37" t="s">
        <v>28</v>
      </c>
      <c r="D15" s="21">
        <v>2</v>
      </c>
      <c r="E15" s="22"/>
    </row>
    <row r="16" spans="1:5" ht="22.5">
      <c r="A16" s="256">
        <v>14</v>
      </c>
      <c r="B16" s="214" t="s">
        <v>173</v>
      </c>
      <c r="C16" s="37" t="s">
        <v>22</v>
      </c>
      <c r="D16" s="21">
        <v>4</v>
      </c>
      <c r="E16" s="22"/>
    </row>
    <row r="17" spans="1:5" ht="22.5">
      <c r="A17" s="256">
        <v>15</v>
      </c>
      <c r="B17" s="214" t="s">
        <v>174</v>
      </c>
      <c r="C17" s="37" t="s">
        <v>22</v>
      </c>
      <c r="D17" s="21">
        <v>2</v>
      </c>
      <c r="E17" s="22"/>
    </row>
    <row r="18" spans="1:5" ht="22.5">
      <c r="A18" s="256">
        <v>16</v>
      </c>
      <c r="B18" s="214" t="s">
        <v>175</v>
      </c>
      <c r="C18" s="37" t="s">
        <v>24</v>
      </c>
      <c r="D18" s="21">
        <v>40</v>
      </c>
      <c r="E18" s="22"/>
    </row>
    <row r="19" spans="1:5" ht="22.5">
      <c r="A19" s="256">
        <v>17</v>
      </c>
      <c r="B19" s="214" t="s">
        <v>176</v>
      </c>
      <c r="C19" s="37" t="s">
        <v>142</v>
      </c>
      <c r="D19" s="21">
        <v>2</v>
      </c>
      <c r="E19" s="22"/>
    </row>
    <row r="20" spans="1:5" ht="22.5">
      <c r="A20" s="256">
        <v>18</v>
      </c>
      <c r="B20" s="214" t="s">
        <v>177</v>
      </c>
      <c r="C20" s="37" t="s">
        <v>178</v>
      </c>
      <c r="D20" s="21">
        <v>1</v>
      </c>
      <c r="E20" s="22"/>
    </row>
    <row r="21" spans="1:5" ht="22.5">
      <c r="A21" s="256">
        <v>19</v>
      </c>
      <c r="B21" s="22" t="s">
        <v>179</v>
      </c>
      <c r="C21" s="37" t="s">
        <v>185</v>
      </c>
      <c r="D21" s="21">
        <v>150</v>
      </c>
      <c r="E21" s="22" t="s">
        <v>189</v>
      </c>
    </row>
    <row r="22" spans="1:5" ht="22.5">
      <c r="A22" s="256">
        <v>20</v>
      </c>
      <c r="B22" s="22" t="s">
        <v>369</v>
      </c>
      <c r="C22" s="37" t="s">
        <v>141</v>
      </c>
      <c r="D22" s="21">
        <v>2</v>
      </c>
      <c r="E22" s="22" t="s">
        <v>189</v>
      </c>
    </row>
    <row r="23" spans="1:5" ht="22.5">
      <c r="A23" s="256">
        <v>21</v>
      </c>
      <c r="B23" s="22" t="s">
        <v>180</v>
      </c>
      <c r="C23" s="37" t="s">
        <v>186</v>
      </c>
      <c r="D23" s="21">
        <v>5</v>
      </c>
      <c r="E23" s="22"/>
    </row>
    <row r="24" spans="1:5" ht="22.5">
      <c r="A24" s="256">
        <v>22</v>
      </c>
      <c r="B24" s="22" t="s">
        <v>181</v>
      </c>
      <c r="C24" s="37" t="s">
        <v>28</v>
      </c>
      <c r="D24" s="21">
        <v>2</v>
      </c>
      <c r="E24" s="22" t="s">
        <v>187</v>
      </c>
    </row>
    <row r="25" spans="1:5" ht="22.5">
      <c r="A25" s="256">
        <v>23</v>
      </c>
      <c r="B25" s="22" t="s">
        <v>182</v>
      </c>
      <c r="C25" s="37" t="s">
        <v>141</v>
      </c>
      <c r="D25" s="21">
        <v>1</v>
      </c>
      <c r="E25" s="22"/>
    </row>
    <row r="26" spans="1:5" ht="22.5">
      <c r="A26" s="256">
        <v>24</v>
      </c>
      <c r="B26" s="22" t="s">
        <v>183</v>
      </c>
      <c r="C26" s="37" t="s">
        <v>141</v>
      </c>
      <c r="D26" s="21">
        <v>1</v>
      </c>
      <c r="E26" s="22"/>
    </row>
    <row r="27" spans="1:5" ht="22.5">
      <c r="A27" s="256">
        <v>25</v>
      </c>
      <c r="B27" s="22" t="s">
        <v>184</v>
      </c>
      <c r="C27" s="37" t="s">
        <v>141</v>
      </c>
      <c r="D27" s="21">
        <v>1</v>
      </c>
      <c r="E27" s="22" t="s">
        <v>190</v>
      </c>
    </row>
    <row r="28" spans="1:5" ht="22.5">
      <c r="A28" s="256">
        <v>26</v>
      </c>
      <c r="B28" s="22" t="s">
        <v>191</v>
      </c>
      <c r="C28" s="37" t="s">
        <v>21</v>
      </c>
      <c r="D28" s="21">
        <v>116</v>
      </c>
      <c r="E28" s="22" t="s">
        <v>189</v>
      </c>
    </row>
    <row r="29" spans="1:5" ht="22.5">
      <c r="A29" s="256">
        <v>27</v>
      </c>
      <c r="B29" s="22" t="s">
        <v>367</v>
      </c>
      <c r="C29" s="37" t="s">
        <v>368</v>
      </c>
      <c r="D29" s="21">
        <v>8</v>
      </c>
      <c r="E29" s="22" t="s">
        <v>188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topLeftCell="A4" zoomScale="80" zoomScaleNormal="80" workbookViewId="0">
      <selection activeCell="J12" sqref="J12"/>
    </sheetView>
  </sheetViews>
  <sheetFormatPr defaultRowHeight="15"/>
  <cols>
    <col min="1" max="1" width="6.28515625" bestFit="1" customWidth="1"/>
    <col min="2" max="2" width="42.85546875" customWidth="1"/>
    <col min="3" max="3" width="10.85546875" customWidth="1"/>
    <col min="4" max="4" width="8.85546875" customWidth="1"/>
    <col min="5" max="5" width="13.140625" customWidth="1"/>
    <col min="6" max="6" width="17.7109375" customWidth="1"/>
  </cols>
  <sheetData>
    <row r="1" spans="1:6" ht="15.75" thickBot="1"/>
    <row r="2" spans="1:6" ht="30" customHeight="1">
      <c r="A2" s="406" t="s">
        <v>502</v>
      </c>
      <c r="B2" s="407"/>
      <c r="C2" s="407"/>
      <c r="D2" s="407"/>
      <c r="E2" s="407"/>
      <c r="F2" s="408"/>
    </row>
    <row r="3" spans="1:6" ht="26.45" customHeight="1">
      <c r="A3" s="411" t="s">
        <v>503</v>
      </c>
      <c r="B3" s="412"/>
      <c r="C3" s="412"/>
      <c r="D3" s="412"/>
      <c r="E3" s="412"/>
      <c r="F3" s="413"/>
    </row>
    <row r="4" spans="1:6" ht="26.25">
      <c r="A4" s="53" t="s">
        <v>1</v>
      </c>
      <c r="B4" s="54" t="s">
        <v>16</v>
      </c>
      <c r="C4" s="55" t="s">
        <v>20</v>
      </c>
      <c r="D4" s="55" t="s">
        <v>29</v>
      </c>
      <c r="E4" s="56" t="s">
        <v>30</v>
      </c>
      <c r="F4" s="57" t="s">
        <v>0</v>
      </c>
    </row>
    <row r="5" spans="1:6" ht="25.5">
      <c r="A5" s="58">
        <v>1</v>
      </c>
      <c r="B5" s="59" t="s">
        <v>143</v>
      </c>
      <c r="C5" s="60">
        <v>3</v>
      </c>
      <c r="D5" s="61">
        <v>300</v>
      </c>
      <c r="E5" s="62">
        <f t="shared" ref="E5:E12" si="0">C5*D5</f>
        <v>900</v>
      </c>
      <c r="F5" s="63">
        <v>44137</v>
      </c>
    </row>
    <row r="6" spans="1:6" ht="25.5">
      <c r="A6" s="64">
        <v>2</v>
      </c>
      <c r="B6" s="59" t="s">
        <v>158</v>
      </c>
      <c r="C6" s="60">
        <v>1</v>
      </c>
      <c r="D6" s="61">
        <v>500</v>
      </c>
      <c r="E6" s="62">
        <f t="shared" si="0"/>
        <v>500</v>
      </c>
      <c r="F6" s="63">
        <v>44137</v>
      </c>
    </row>
    <row r="7" spans="1:6" ht="25.5">
      <c r="A7" s="58">
        <v>3</v>
      </c>
      <c r="B7" s="59" t="s">
        <v>499</v>
      </c>
      <c r="C7" s="60">
        <v>80</v>
      </c>
      <c r="D7" s="61">
        <v>12</v>
      </c>
      <c r="E7" s="62">
        <f t="shared" ref="E7" si="1">C7*D7</f>
        <v>960</v>
      </c>
      <c r="F7" s="63">
        <v>44138</v>
      </c>
    </row>
    <row r="8" spans="1:6" ht="25.5">
      <c r="A8" s="64">
        <v>4</v>
      </c>
      <c r="B8" s="59" t="s">
        <v>501</v>
      </c>
      <c r="C8" s="60">
        <v>40</v>
      </c>
      <c r="D8" s="61">
        <v>75</v>
      </c>
      <c r="E8" s="62">
        <f t="shared" si="0"/>
        <v>3000</v>
      </c>
      <c r="F8" s="63">
        <v>44138</v>
      </c>
    </row>
    <row r="9" spans="1:6" ht="25.5">
      <c r="A9" s="58">
        <v>5</v>
      </c>
      <c r="B9" s="59" t="s">
        <v>497</v>
      </c>
      <c r="C9" s="60">
        <v>100</v>
      </c>
      <c r="D9" s="61">
        <v>19</v>
      </c>
      <c r="E9" s="62">
        <f t="shared" si="0"/>
        <v>1900</v>
      </c>
      <c r="F9" s="63">
        <v>44138</v>
      </c>
    </row>
    <row r="10" spans="1:6" ht="25.5">
      <c r="A10" s="64">
        <v>6</v>
      </c>
      <c r="B10" s="59" t="s">
        <v>500</v>
      </c>
      <c r="C10" s="60">
        <v>40</v>
      </c>
      <c r="D10" s="61">
        <v>15</v>
      </c>
      <c r="E10" s="62">
        <f t="shared" si="0"/>
        <v>600</v>
      </c>
      <c r="F10" s="63">
        <v>44138</v>
      </c>
    </row>
    <row r="11" spans="1:6" ht="25.5">
      <c r="A11" s="58">
        <v>7</v>
      </c>
      <c r="B11" s="59" t="s">
        <v>498</v>
      </c>
      <c r="C11" s="60">
        <v>60</v>
      </c>
      <c r="D11" s="61">
        <v>20</v>
      </c>
      <c r="E11" s="62">
        <f t="shared" ref="E11" si="2">C11*D11</f>
        <v>1200</v>
      </c>
      <c r="F11" s="63">
        <v>44139</v>
      </c>
    </row>
    <row r="12" spans="1:6" ht="25.5">
      <c r="A12" s="64">
        <v>8</v>
      </c>
      <c r="B12" s="59" t="s">
        <v>159</v>
      </c>
      <c r="C12" s="60">
        <v>40</v>
      </c>
      <c r="D12" s="61">
        <v>15</v>
      </c>
      <c r="E12" s="62">
        <f t="shared" si="0"/>
        <v>600</v>
      </c>
      <c r="F12" s="63">
        <v>44136</v>
      </c>
    </row>
    <row r="13" spans="1:6" ht="25.5">
      <c r="A13" s="58">
        <v>9</v>
      </c>
      <c r="B13" s="59" t="s">
        <v>194</v>
      </c>
      <c r="C13" s="60">
        <v>1</v>
      </c>
      <c r="D13" s="61"/>
      <c r="E13" s="62">
        <v>5000</v>
      </c>
      <c r="F13" s="63"/>
    </row>
    <row r="14" spans="1:6" ht="27" thickBot="1">
      <c r="A14" s="409" t="s">
        <v>30</v>
      </c>
      <c r="B14" s="410"/>
      <c r="C14" s="65"/>
      <c r="D14" s="65"/>
      <c r="E14" s="66">
        <f>SUM(E5:E13)</f>
        <v>14660</v>
      </c>
      <c r="F14" s="67"/>
    </row>
    <row r="15" spans="1:6" ht="30" thickTop="1" thickBot="1">
      <c r="A15" s="68"/>
      <c r="B15" s="69" t="s">
        <v>508</v>
      </c>
      <c r="C15" s="69"/>
      <c r="D15" s="69"/>
      <c r="E15" s="70">
        <v>15410</v>
      </c>
      <c r="F15" s="71"/>
    </row>
    <row r="16" spans="1:6" ht="30" thickTop="1" thickBot="1">
      <c r="A16" s="68"/>
      <c r="B16" s="69" t="s">
        <v>509</v>
      </c>
      <c r="C16" s="69"/>
      <c r="D16" s="69"/>
      <c r="E16" s="70">
        <v>5750</v>
      </c>
      <c r="F16" s="71"/>
    </row>
  </sheetData>
  <mergeCells count="3">
    <mergeCell ref="A2:F2"/>
    <mergeCell ref="A14:B14"/>
    <mergeCell ref="A3:F3"/>
  </mergeCells>
  <pageMargins left="0.7" right="0.7" top="0.75" bottom="0.75" header="0.3" footer="0.3"/>
  <pageSetup paperSize="9" scale="8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opLeftCell="A4" zoomScaleNormal="100" zoomScaleSheetLayoutView="70" workbookViewId="0">
      <selection activeCell="K8" sqref="K8"/>
    </sheetView>
  </sheetViews>
  <sheetFormatPr defaultRowHeight="15"/>
  <cols>
    <col min="1" max="1" width="8.42578125" customWidth="1"/>
    <col min="2" max="2" width="42.85546875" customWidth="1"/>
    <col min="3" max="3" width="10.85546875" customWidth="1"/>
    <col min="4" max="4" width="8.85546875" customWidth="1"/>
    <col min="5" max="5" width="13.140625" customWidth="1"/>
    <col min="6" max="6" width="17.7109375" customWidth="1"/>
    <col min="8" max="8" width="11.5703125" customWidth="1"/>
  </cols>
  <sheetData>
    <row r="1" spans="1:8" ht="26.25">
      <c r="A1" s="406" t="s">
        <v>504</v>
      </c>
      <c r="B1" s="407"/>
      <c r="C1" s="407"/>
      <c r="D1" s="407"/>
      <c r="E1" s="407"/>
      <c r="F1" s="408"/>
    </row>
    <row r="2" spans="1:8" ht="26.25">
      <c r="A2" s="411" t="s">
        <v>505</v>
      </c>
      <c r="B2" s="412"/>
      <c r="C2" s="412"/>
      <c r="D2" s="412"/>
      <c r="E2" s="412"/>
      <c r="F2" s="413"/>
    </row>
    <row r="3" spans="1:8" ht="26.25">
      <c r="A3" s="53" t="s">
        <v>1</v>
      </c>
      <c r="B3" s="54" t="s">
        <v>16</v>
      </c>
      <c r="C3" s="55" t="s">
        <v>20</v>
      </c>
      <c r="D3" s="55" t="s">
        <v>29</v>
      </c>
      <c r="E3" s="56" t="s">
        <v>30</v>
      </c>
      <c r="F3" s="57" t="s">
        <v>0</v>
      </c>
    </row>
    <row r="4" spans="1:8" ht="25.5">
      <c r="A4" s="58">
        <v>1</v>
      </c>
      <c r="B4" s="59" t="s">
        <v>143</v>
      </c>
      <c r="C4" s="60">
        <v>3</v>
      </c>
      <c r="D4" s="61">
        <v>300</v>
      </c>
      <c r="E4" s="62">
        <f t="shared" ref="E4:E11" si="0">C4*D4</f>
        <v>900</v>
      </c>
      <c r="F4" s="63"/>
    </row>
    <row r="5" spans="1:8" ht="25.5">
      <c r="A5" s="64">
        <v>2</v>
      </c>
      <c r="B5" s="59" t="s">
        <v>158</v>
      </c>
      <c r="C5" s="60">
        <v>1</v>
      </c>
      <c r="D5" s="61">
        <v>500</v>
      </c>
      <c r="E5" s="62">
        <f t="shared" si="0"/>
        <v>500</v>
      </c>
      <c r="F5" s="63"/>
    </row>
    <row r="6" spans="1:8" ht="25.5">
      <c r="A6" s="58">
        <v>3</v>
      </c>
      <c r="B6" s="59" t="s">
        <v>499</v>
      </c>
      <c r="C6" s="60">
        <v>80</v>
      </c>
      <c r="D6" s="61">
        <v>12</v>
      </c>
      <c r="E6" s="62">
        <f t="shared" si="0"/>
        <v>960</v>
      </c>
      <c r="F6" s="63"/>
      <c r="H6" s="93"/>
    </row>
    <row r="7" spans="1:8" ht="25.5">
      <c r="A7" s="64">
        <v>4</v>
      </c>
      <c r="B7" s="59" t="s">
        <v>501</v>
      </c>
      <c r="C7" s="60">
        <v>40</v>
      </c>
      <c r="D7" s="61">
        <v>75</v>
      </c>
      <c r="E7" s="62">
        <f t="shared" si="0"/>
        <v>3000</v>
      </c>
      <c r="F7" s="63"/>
    </row>
    <row r="8" spans="1:8" ht="25.5">
      <c r="A8" s="58">
        <v>5</v>
      </c>
      <c r="B8" s="59" t="s">
        <v>497</v>
      </c>
      <c r="C8" s="60">
        <v>100</v>
      </c>
      <c r="D8" s="61">
        <v>19</v>
      </c>
      <c r="E8" s="62">
        <f t="shared" si="0"/>
        <v>1900</v>
      </c>
      <c r="F8" s="63"/>
    </row>
    <row r="9" spans="1:8" ht="25.5">
      <c r="A9" s="64">
        <v>6</v>
      </c>
      <c r="B9" s="59" t="s">
        <v>500</v>
      </c>
      <c r="C9" s="60">
        <v>40</v>
      </c>
      <c r="D9" s="61">
        <v>15</v>
      </c>
      <c r="E9" s="62">
        <f t="shared" si="0"/>
        <v>600</v>
      </c>
      <c r="F9" s="63"/>
    </row>
    <row r="10" spans="1:8" ht="25.5" customHeight="1">
      <c r="A10" s="58">
        <v>7</v>
      </c>
      <c r="B10" s="59" t="s">
        <v>498</v>
      </c>
      <c r="C10" s="60">
        <v>60</v>
      </c>
      <c r="D10" s="61">
        <v>20</v>
      </c>
      <c r="E10" s="62">
        <f t="shared" si="0"/>
        <v>1200</v>
      </c>
      <c r="F10" s="63"/>
    </row>
    <row r="11" spans="1:8" ht="26.25" thickBot="1">
      <c r="A11" s="58">
        <v>8</v>
      </c>
      <c r="B11" s="59" t="s">
        <v>159</v>
      </c>
      <c r="C11" s="60">
        <v>40</v>
      </c>
      <c r="D11" s="61">
        <v>15</v>
      </c>
      <c r="E11" s="62">
        <f t="shared" si="0"/>
        <v>600</v>
      </c>
      <c r="F11" s="67"/>
    </row>
    <row r="12" spans="1:8" ht="15.75" thickTop="1"/>
    <row r="13" spans="1:8" ht="25.5" customHeight="1">
      <c r="B13" s="90" t="s">
        <v>510</v>
      </c>
      <c r="C13" s="91">
        <v>15410</v>
      </c>
    </row>
    <row r="14" spans="1:8" ht="25.5" customHeight="1">
      <c r="B14" s="90" t="s">
        <v>41</v>
      </c>
      <c r="C14" s="91">
        <v>9660</v>
      </c>
    </row>
    <row r="15" spans="1:8" ht="25.5" customHeight="1">
      <c r="B15" s="90" t="s">
        <v>42</v>
      </c>
      <c r="C15" s="91">
        <f>C13-C14</f>
        <v>5750</v>
      </c>
    </row>
    <row r="16" spans="1:8" ht="25.5" customHeight="1">
      <c r="B16" s="90"/>
      <c r="C16" s="92"/>
    </row>
    <row r="17" ht="25.5" customHeight="1"/>
    <row r="18" ht="25.5" customHeight="1"/>
  </sheetData>
  <mergeCells count="2">
    <mergeCell ref="A1:F1"/>
    <mergeCell ref="A2:F2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3" zoomScale="90" zoomScaleNormal="90" workbookViewId="0">
      <selection activeCell="A319" sqref="A319"/>
    </sheetView>
  </sheetViews>
  <sheetFormatPr defaultRowHeight="15"/>
  <cols>
    <col min="3" max="3" width="9.140625" customWidth="1"/>
  </cols>
  <sheetData/>
  <pageMargins left="0" right="0.12" top="0.75" bottom="0.5" header="0.3" footer="0.3"/>
  <pageSetup paperSize="9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opLeftCell="B55" zoomScale="90" zoomScaleNormal="90" workbookViewId="0">
      <selection activeCell="F60" sqref="F60"/>
    </sheetView>
  </sheetViews>
  <sheetFormatPr defaultRowHeight="20.25"/>
  <cols>
    <col min="1" max="1" width="5.5703125" style="174" customWidth="1"/>
    <col min="2" max="2" width="10.140625" style="174" customWidth="1"/>
    <col min="3" max="3" width="17.140625" style="174" customWidth="1"/>
    <col min="4" max="4" width="8.140625" style="174" customWidth="1"/>
    <col min="5" max="5" width="28.7109375" style="174" customWidth="1"/>
    <col min="6" max="6" width="14.85546875" style="209" customWidth="1"/>
    <col min="7" max="7" width="40" style="208" customWidth="1"/>
    <col min="8" max="8" width="11.7109375" style="209" customWidth="1"/>
    <col min="9" max="9" width="6.28515625" style="174" customWidth="1"/>
    <col min="10" max="10" width="9.42578125" style="174" customWidth="1"/>
    <col min="11" max="11" width="14.28515625" style="174" customWidth="1"/>
    <col min="12" max="12" width="7.140625" style="174" customWidth="1"/>
    <col min="13" max="13" width="17.140625" style="174" bestFit="1" customWidth="1"/>
    <col min="14" max="14" width="10.140625" style="174" customWidth="1"/>
    <col min="15" max="15" width="14.7109375" style="174" customWidth="1"/>
    <col min="16" max="16384" width="9.140625" style="174"/>
  </cols>
  <sheetData>
    <row r="1" spans="1:14" ht="18.600000000000001" customHeight="1">
      <c r="A1" s="277" t="s">
        <v>398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9"/>
    </row>
    <row r="2" spans="1:14" ht="37.5" customHeight="1">
      <c r="A2" s="280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2"/>
    </row>
    <row r="3" spans="1:14" ht="42">
      <c r="A3" s="175" t="s">
        <v>1</v>
      </c>
      <c r="B3" s="175" t="s">
        <v>111</v>
      </c>
      <c r="C3" s="175"/>
      <c r="D3" s="175" t="s">
        <v>1</v>
      </c>
      <c r="E3" s="175" t="s">
        <v>260</v>
      </c>
      <c r="F3" s="175" t="s">
        <v>397</v>
      </c>
      <c r="G3" s="176" t="s">
        <v>261</v>
      </c>
      <c r="H3" s="175" t="s">
        <v>262</v>
      </c>
      <c r="I3" s="175" t="s">
        <v>33</v>
      </c>
      <c r="J3" s="176" t="s">
        <v>263</v>
      </c>
      <c r="K3" s="176" t="s">
        <v>358</v>
      </c>
      <c r="L3" s="175" t="s">
        <v>264</v>
      </c>
      <c r="M3" s="177" t="s">
        <v>265</v>
      </c>
      <c r="N3" s="178" t="s">
        <v>266</v>
      </c>
    </row>
    <row r="4" spans="1:14" ht="18" customHeight="1">
      <c r="A4" s="283">
        <v>1</v>
      </c>
      <c r="B4" s="283" t="s">
        <v>267</v>
      </c>
      <c r="C4" s="286" t="s">
        <v>268</v>
      </c>
      <c r="D4" s="179"/>
      <c r="E4" s="180" t="s">
        <v>67</v>
      </c>
      <c r="F4" s="180"/>
      <c r="G4" s="181" t="s">
        <v>67</v>
      </c>
      <c r="H4" s="180" t="s">
        <v>67</v>
      </c>
      <c r="I4" s="180" t="s">
        <v>67</v>
      </c>
      <c r="J4" s="180" t="s">
        <v>67</v>
      </c>
      <c r="K4" s="180" t="s">
        <v>67</v>
      </c>
      <c r="L4" s="180" t="s">
        <v>67</v>
      </c>
      <c r="M4" s="180" t="s">
        <v>67</v>
      </c>
      <c r="N4" s="182" t="s">
        <v>67</v>
      </c>
    </row>
    <row r="5" spans="1:14">
      <c r="A5" s="284"/>
      <c r="B5" s="284"/>
      <c r="C5" s="287"/>
      <c r="D5" s="179"/>
      <c r="E5" s="180" t="s">
        <v>67</v>
      </c>
      <c r="F5" s="180"/>
      <c r="G5" s="181" t="s">
        <v>67</v>
      </c>
      <c r="H5" s="180" t="s">
        <v>67</v>
      </c>
      <c r="I5" s="180" t="s">
        <v>67</v>
      </c>
      <c r="J5" s="180" t="s">
        <v>67</v>
      </c>
      <c r="K5" s="180" t="s">
        <v>67</v>
      </c>
      <c r="L5" s="180" t="s">
        <v>67</v>
      </c>
      <c r="M5" s="180" t="s">
        <v>67</v>
      </c>
      <c r="N5" s="182" t="s">
        <v>67</v>
      </c>
    </row>
    <row r="6" spans="1:14">
      <c r="A6" s="284"/>
      <c r="B6" s="284"/>
      <c r="C6" s="287"/>
      <c r="D6" s="179"/>
      <c r="E6" s="180" t="s">
        <v>67</v>
      </c>
      <c r="F6" s="180"/>
      <c r="G6" s="181" t="s">
        <v>67</v>
      </c>
      <c r="H6" s="180" t="s">
        <v>67</v>
      </c>
      <c r="I6" s="180" t="s">
        <v>67</v>
      </c>
      <c r="J6" s="180" t="s">
        <v>67</v>
      </c>
      <c r="K6" s="180" t="s">
        <v>67</v>
      </c>
      <c r="L6" s="180" t="s">
        <v>67</v>
      </c>
      <c r="M6" s="180" t="s">
        <v>67</v>
      </c>
      <c r="N6" s="182" t="s">
        <v>67</v>
      </c>
    </row>
    <row r="7" spans="1:14">
      <c r="A7" s="284"/>
      <c r="B7" s="284"/>
      <c r="C7" s="287"/>
      <c r="D7" s="179"/>
      <c r="E7" s="180" t="s">
        <v>67</v>
      </c>
      <c r="F7" s="180"/>
      <c r="G7" s="181" t="s">
        <v>67</v>
      </c>
      <c r="H7" s="180" t="s">
        <v>67</v>
      </c>
      <c r="I7" s="180" t="s">
        <v>67</v>
      </c>
      <c r="J7" s="180" t="s">
        <v>67</v>
      </c>
      <c r="K7" s="180" t="s">
        <v>67</v>
      </c>
      <c r="L7" s="180" t="s">
        <v>67</v>
      </c>
      <c r="M7" s="180" t="s">
        <v>67</v>
      </c>
      <c r="N7" s="182" t="s">
        <v>67</v>
      </c>
    </row>
    <row r="8" spans="1:14">
      <c r="A8" s="284"/>
      <c r="B8" s="284"/>
      <c r="C8" s="288"/>
      <c r="D8" s="179"/>
      <c r="E8" s="180" t="s">
        <v>67</v>
      </c>
      <c r="F8" s="180"/>
      <c r="G8" s="181" t="s">
        <v>67</v>
      </c>
      <c r="H8" s="180" t="s">
        <v>67</v>
      </c>
      <c r="I8" s="180" t="s">
        <v>67</v>
      </c>
      <c r="J8" s="180" t="s">
        <v>67</v>
      </c>
      <c r="K8" s="180" t="s">
        <v>67</v>
      </c>
      <c r="L8" s="180" t="s">
        <v>67</v>
      </c>
      <c r="M8" s="180" t="s">
        <v>67</v>
      </c>
      <c r="N8" s="182" t="s">
        <v>67</v>
      </c>
    </row>
    <row r="9" spans="1:14">
      <c r="A9" s="284"/>
      <c r="B9" s="284"/>
      <c r="C9" s="289" t="s">
        <v>269</v>
      </c>
      <c r="D9" s="179">
        <v>1</v>
      </c>
      <c r="E9" s="183" t="s">
        <v>270</v>
      </c>
      <c r="F9" s="182" t="s">
        <v>267</v>
      </c>
      <c r="G9" s="184" t="s">
        <v>271</v>
      </c>
      <c r="H9" s="182" t="s">
        <v>272</v>
      </c>
      <c r="I9" s="182">
        <v>63</v>
      </c>
      <c r="J9" s="180" t="s">
        <v>67</v>
      </c>
      <c r="K9" s="185" t="s">
        <v>67</v>
      </c>
      <c r="L9" s="185" t="s">
        <v>67</v>
      </c>
      <c r="M9" s="186" t="s">
        <v>273</v>
      </c>
      <c r="N9" s="292" t="s">
        <v>274</v>
      </c>
    </row>
    <row r="10" spans="1:14">
      <c r="A10" s="284"/>
      <c r="B10" s="284"/>
      <c r="C10" s="290"/>
      <c r="D10" s="182">
        <v>2</v>
      </c>
      <c r="E10" s="187" t="s">
        <v>275</v>
      </c>
      <c r="F10" s="180" t="s">
        <v>267</v>
      </c>
      <c r="G10" s="188" t="s">
        <v>276</v>
      </c>
      <c r="H10" s="180" t="s">
        <v>277</v>
      </c>
      <c r="I10" s="180">
        <v>41</v>
      </c>
      <c r="J10" s="180" t="s">
        <v>67</v>
      </c>
      <c r="K10" s="185" t="s">
        <v>67</v>
      </c>
      <c r="L10" s="185" t="s">
        <v>67</v>
      </c>
      <c r="M10" s="180" t="s">
        <v>67</v>
      </c>
      <c r="N10" s="292"/>
    </row>
    <row r="11" spans="1:14">
      <c r="A11" s="285"/>
      <c r="B11" s="285"/>
      <c r="C11" s="291"/>
      <c r="D11" s="182">
        <v>3</v>
      </c>
      <c r="E11" s="183" t="s">
        <v>278</v>
      </c>
      <c r="F11" s="182" t="s">
        <v>267</v>
      </c>
      <c r="G11" s="184" t="s">
        <v>279</v>
      </c>
      <c r="H11" s="182" t="s">
        <v>280</v>
      </c>
      <c r="I11" s="182">
        <v>44</v>
      </c>
      <c r="J11" s="180" t="s">
        <v>67</v>
      </c>
      <c r="K11" s="180" t="s">
        <v>67</v>
      </c>
      <c r="L11" s="180" t="s">
        <v>67</v>
      </c>
      <c r="M11" s="180" t="s">
        <v>67</v>
      </c>
      <c r="N11" s="189" t="s">
        <v>281</v>
      </c>
    </row>
    <row r="12" spans="1:14" ht="7.5" customHeight="1">
      <c r="A12" s="190"/>
      <c r="B12" s="190"/>
      <c r="C12" s="190"/>
      <c r="D12" s="190"/>
      <c r="E12" s="190"/>
      <c r="F12" s="192"/>
      <c r="G12" s="191"/>
      <c r="H12" s="192"/>
      <c r="I12" s="190"/>
      <c r="J12" s="190"/>
      <c r="K12" s="190"/>
      <c r="L12" s="190"/>
      <c r="M12" s="190"/>
      <c r="N12" s="190"/>
    </row>
    <row r="13" spans="1:14">
      <c r="A13" s="283">
        <v>2</v>
      </c>
      <c r="B13" s="283" t="s">
        <v>282</v>
      </c>
      <c r="C13" s="286" t="s">
        <v>268</v>
      </c>
      <c r="D13" s="193">
        <v>4</v>
      </c>
      <c r="E13" s="194" t="s">
        <v>283</v>
      </c>
      <c r="F13" s="226" t="s">
        <v>282</v>
      </c>
      <c r="G13" s="195" t="s">
        <v>284</v>
      </c>
      <c r="H13" s="182" t="s">
        <v>285</v>
      </c>
      <c r="I13" s="182">
        <v>53</v>
      </c>
      <c r="J13" s="180" t="s">
        <v>67</v>
      </c>
      <c r="K13" s="180" t="s">
        <v>67</v>
      </c>
      <c r="L13" s="180" t="s">
        <v>67</v>
      </c>
      <c r="M13" s="182" t="s">
        <v>286</v>
      </c>
      <c r="N13" s="293" t="s">
        <v>274</v>
      </c>
    </row>
    <row r="14" spans="1:14">
      <c r="A14" s="284"/>
      <c r="B14" s="284"/>
      <c r="C14" s="287"/>
      <c r="D14" s="193">
        <v>5</v>
      </c>
      <c r="E14" s="194" t="s">
        <v>287</v>
      </c>
      <c r="F14" s="226" t="s">
        <v>282</v>
      </c>
      <c r="G14" s="195"/>
      <c r="H14" s="182" t="s">
        <v>288</v>
      </c>
      <c r="I14" s="182">
        <v>66</v>
      </c>
      <c r="J14" s="180" t="s">
        <v>67</v>
      </c>
      <c r="K14" s="180" t="s">
        <v>67</v>
      </c>
      <c r="L14" s="180" t="s">
        <v>67</v>
      </c>
      <c r="M14" s="182" t="s">
        <v>289</v>
      </c>
      <c r="N14" s="294"/>
    </row>
    <row r="15" spans="1:14">
      <c r="A15" s="284"/>
      <c r="B15" s="284"/>
      <c r="C15" s="287"/>
      <c r="D15" s="193">
        <v>6</v>
      </c>
      <c r="E15" s="194" t="s">
        <v>290</v>
      </c>
      <c r="F15" s="226" t="s">
        <v>282</v>
      </c>
      <c r="G15" s="195" t="s">
        <v>291</v>
      </c>
      <c r="H15" s="182" t="s">
        <v>292</v>
      </c>
      <c r="I15" s="182">
        <v>43</v>
      </c>
      <c r="J15" s="180" t="s">
        <v>67</v>
      </c>
      <c r="K15" s="180" t="s">
        <v>67</v>
      </c>
      <c r="L15" s="180" t="s">
        <v>67</v>
      </c>
      <c r="M15" s="196" t="s">
        <v>293</v>
      </c>
      <c r="N15" s="293" t="s">
        <v>281</v>
      </c>
    </row>
    <row r="16" spans="1:14">
      <c r="A16" s="284"/>
      <c r="B16" s="284"/>
      <c r="C16" s="287"/>
      <c r="D16" s="193">
        <v>7</v>
      </c>
      <c r="E16" s="194" t="s">
        <v>294</v>
      </c>
      <c r="F16" s="226" t="s">
        <v>282</v>
      </c>
      <c r="G16" s="195" t="s">
        <v>295</v>
      </c>
      <c r="H16" s="182" t="s">
        <v>296</v>
      </c>
      <c r="I16" s="182">
        <v>42</v>
      </c>
      <c r="J16" s="180" t="s">
        <v>67</v>
      </c>
      <c r="K16" s="180" t="s">
        <v>67</v>
      </c>
      <c r="L16" s="180" t="s">
        <v>67</v>
      </c>
      <c r="M16" s="180" t="s">
        <v>67</v>
      </c>
      <c r="N16" s="294"/>
    </row>
    <row r="17" spans="1:14">
      <c r="A17" s="284"/>
      <c r="B17" s="284"/>
      <c r="C17" s="288"/>
      <c r="D17" s="193">
        <v>8</v>
      </c>
      <c r="E17" s="194" t="s">
        <v>297</v>
      </c>
      <c r="F17" s="226" t="s">
        <v>282</v>
      </c>
      <c r="G17" s="195" t="s">
        <v>295</v>
      </c>
      <c r="H17" s="180" t="s">
        <v>67</v>
      </c>
      <c r="I17" s="182">
        <v>47</v>
      </c>
      <c r="J17" s="180" t="s">
        <v>67</v>
      </c>
      <c r="K17" s="180" t="s">
        <v>67</v>
      </c>
      <c r="L17" s="180" t="s">
        <v>67</v>
      </c>
      <c r="M17" s="180" t="s">
        <v>67</v>
      </c>
      <c r="N17" s="293" t="s">
        <v>298</v>
      </c>
    </row>
    <row r="18" spans="1:14">
      <c r="A18" s="284"/>
      <c r="B18" s="284"/>
      <c r="C18" s="289" t="s">
        <v>269</v>
      </c>
      <c r="D18" s="193">
        <v>9</v>
      </c>
      <c r="E18" s="194" t="s">
        <v>299</v>
      </c>
      <c r="F18" s="226" t="s">
        <v>282</v>
      </c>
      <c r="G18" s="197" t="s">
        <v>300</v>
      </c>
      <c r="H18" s="180" t="s">
        <v>67</v>
      </c>
      <c r="I18" s="182">
        <v>63</v>
      </c>
      <c r="J18" s="180" t="s">
        <v>67</v>
      </c>
      <c r="K18" s="180" t="s">
        <v>67</v>
      </c>
      <c r="L18" s="180" t="s">
        <v>67</v>
      </c>
      <c r="M18" s="180" t="s">
        <v>67</v>
      </c>
      <c r="N18" s="294"/>
    </row>
    <row r="19" spans="1:14">
      <c r="A19" s="284"/>
      <c r="B19" s="284"/>
      <c r="C19" s="290"/>
      <c r="D19" s="193">
        <v>10</v>
      </c>
      <c r="E19" s="198" t="s">
        <v>301</v>
      </c>
      <c r="F19" s="226" t="s">
        <v>282</v>
      </c>
      <c r="G19" s="199" t="s">
        <v>302</v>
      </c>
      <c r="H19" s="182" t="s">
        <v>303</v>
      </c>
      <c r="I19" s="182">
        <v>45</v>
      </c>
      <c r="J19" s="180" t="s">
        <v>67</v>
      </c>
      <c r="K19" s="180" t="s">
        <v>67</v>
      </c>
      <c r="L19" s="180" t="s">
        <v>67</v>
      </c>
      <c r="M19" s="180" t="s">
        <v>67</v>
      </c>
      <c r="N19" s="293" t="s">
        <v>304</v>
      </c>
    </row>
    <row r="20" spans="1:14">
      <c r="A20" s="285"/>
      <c r="B20" s="285"/>
      <c r="C20" s="291"/>
      <c r="D20" s="193">
        <v>11</v>
      </c>
      <c r="E20" s="194" t="s">
        <v>305</v>
      </c>
      <c r="F20" s="226" t="s">
        <v>282</v>
      </c>
      <c r="G20" s="195" t="s">
        <v>306</v>
      </c>
      <c r="H20" s="182" t="s">
        <v>307</v>
      </c>
      <c r="I20" s="182">
        <v>52</v>
      </c>
      <c r="J20" s="180" t="s">
        <v>67</v>
      </c>
      <c r="K20" s="180" t="s">
        <v>67</v>
      </c>
      <c r="L20" s="180" t="s">
        <v>67</v>
      </c>
      <c r="M20" s="182" t="s">
        <v>308</v>
      </c>
      <c r="N20" s="294"/>
    </row>
    <row r="21" spans="1:14" ht="6.6" customHeight="1">
      <c r="A21" s="190"/>
      <c r="B21" s="190"/>
      <c r="C21" s="190"/>
      <c r="D21" s="190"/>
      <c r="E21" s="190"/>
      <c r="F21" s="192"/>
      <c r="G21" s="191"/>
      <c r="H21" s="192"/>
      <c r="I21" s="190"/>
      <c r="J21" s="190"/>
      <c r="K21" s="190"/>
      <c r="L21" s="190"/>
      <c r="M21" s="190"/>
      <c r="N21" s="190"/>
    </row>
    <row r="22" spans="1:14" ht="40.5">
      <c r="A22" s="283">
        <v>3</v>
      </c>
      <c r="B22" s="283" t="s">
        <v>309</v>
      </c>
      <c r="C22" s="286" t="s">
        <v>268</v>
      </c>
      <c r="D22" s="193">
        <v>12</v>
      </c>
      <c r="E22" s="194" t="s">
        <v>310</v>
      </c>
      <c r="F22" s="226" t="s">
        <v>309</v>
      </c>
      <c r="G22" s="199" t="s">
        <v>311</v>
      </c>
      <c r="H22" s="200" t="s">
        <v>312</v>
      </c>
      <c r="I22" s="180" t="s">
        <v>67</v>
      </c>
      <c r="J22" s="180" t="s">
        <v>67</v>
      </c>
      <c r="K22" s="180" t="s">
        <v>67</v>
      </c>
      <c r="L22" s="180" t="s">
        <v>67</v>
      </c>
      <c r="M22" s="180" t="s">
        <v>67</v>
      </c>
      <c r="N22" s="283" t="s">
        <v>274</v>
      </c>
    </row>
    <row r="23" spans="1:14" ht="40.5">
      <c r="A23" s="284"/>
      <c r="B23" s="284"/>
      <c r="C23" s="287"/>
      <c r="D23" s="193">
        <v>13</v>
      </c>
      <c r="E23" s="194" t="s">
        <v>313</v>
      </c>
      <c r="F23" s="226" t="s">
        <v>309</v>
      </c>
      <c r="G23" s="199" t="s">
        <v>314</v>
      </c>
      <c r="H23" s="200" t="s">
        <v>315</v>
      </c>
      <c r="I23" s="200">
        <v>63</v>
      </c>
      <c r="J23" s="180" t="s">
        <v>67</v>
      </c>
      <c r="K23" s="180" t="s">
        <v>67</v>
      </c>
      <c r="L23" s="180" t="s">
        <v>67</v>
      </c>
      <c r="M23" s="180" t="s">
        <v>67</v>
      </c>
      <c r="N23" s="285"/>
    </row>
    <row r="24" spans="1:14" ht="40.5">
      <c r="A24" s="284"/>
      <c r="B24" s="284"/>
      <c r="C24" s="287"/>
      <c r="D24" s="193">
        <v>14</v>
      </c>
      <c r="E24" s="194" t="s">
        <v>316</v>
      </c>
      <c r="F24" s="226" t="s">
        <v>309</v>
      </c>
      <c r="G24" s="199" t="s">
        <v>317</v>
      </c>
      <c r="H24" s="200" t="s">
        <v>318</v>
      </c>
      <c r="I24" s="200">
        <v>42</v>
      </c>
      <c r="J24" s="180" t="s">
        <v>67</v>
      </c>
      <c r="K24" s="180" t="s">
        <v>67</v>
      </c>
      <c r="L24" s="180" t="s">
        <v>67</v>
      </c>
      <c r="M24" s="180" t="s">
        <v>319</v>
      </c>
      <c r="N24" s="182" t="s">
        <v>281</v>
      </c>
    </row>
    <row r="25" spans="1:14">
      <c r="A25" s="284"/>
      <c r="B25" s="284"/>
      <c r="C25" s="287"/>
      <c r="D25" s="193">
        <v>15</v>
      </c>
      <c r="E25" s="194" t="s">
        <v>320</v>
      </c>
      <c r="F25" s="226" t="s">
        <v>309</v>
      </c>
      <c r="G25" s="199" t="s">
        <v>321</v>
      </c>
      <c r="H25" s="200" t="s">
        <v>322</v>
      </c>
      <c r="I25" s="200">
        <v>35</v>
      </c>
      <c r="J25" s="180" t="s">
        <v>67</v>
      </c>
      <c r="K25" s="180" t="s">
        <v>67</v>
      </c>
      <c r="L25" s="180" t="s">
        <v>67</v>
      </c>
      <c r="M25" s="180" t="s">
        <v>67</v>
      </c>
      <c r="N25" s="283" t="s">
        <v>298</v>
      </c>
    </row>
    <row r="26" spans="1:14" ht="40.5">
      <c r="A26" s="284"/>
      <c r="B26" s="284"/>
      <c r="C26" s="288"/>
      <c r="D26" s="193">
        <v>16</v>
      </c>
      <c r="E26" s="194" t="s">
        <v>323</v>
      </c>
      <c r="F26" s="226" t="s">
        <v>309</v>
      </c>
      <c r="G26" s="199" t="s">
        <v>324</v>
      </c>
      <c r="H26" s="200" t="s">
        <v>288</v>
      </c>
      <c r="I26" s="200">
        <v>46</v>
      </c>
      <c r="J26" s="180" t="s">
        <v>67</v>
      </c>
      <c r="K26" s="180" t="s">
        <v>67</v>
      </c>
      <c r="L26" s="180" t="s">
        <v>67</v>
      </c>
      <c r="M26" s="180" t="s">
        <v>67</v>
      </c>
      <c r="N26" s="284"/>
    </row>
    <row r="27" spans="1:14">
      <c r="A27" s="284"/>
      <c r="B27" s="284"/>
      <c r="C27" s="289" t="s">
        <v>269</v>
      </c>
      <c r="D27" s="193">
        <v>17</v>
      </c>
      <c r="E27" s="194" t="s">
        <v>325</v>
      </c>
      <c r="F27" s="226" t="s">
        <v>309</v>
      </c>
      <c r="G27" s="199" t="s">
        <v>326</v>
      </c>
      <c r="H27" s="200" t="s">
        <v>327</v>
      </c>
      <c r="I27" s="200">
        <v>45</v>
      </c>
      <c r="J27" s="180" t="s">
        <v>67</v>
      </c>
      <c r="K27" s="180" t="s">
        <v>67</v>
      </c>
      <c r="L27" s="180" t="s">
        <v>67</v>
      </c>
      <c r="M27" s="201" t="s">
        <v>328</v>
      </c>
      <c r="N27" s="285"/>
    </row>
    <row r="28" spans="1:14" ht="40.5">
      <c r="A28" s="284"/>
      <c r="B28" s="284"/>
      <c r="C28" s="290"/>
      <c r="D28" s="193">
        <v>18</v>
      </c>
      <c r="E28" s="194" t="s">
        <v>329</v>
      </c>
      <c r="F28" s="226" t="s">
        <v>309</v>
      </c>
      <c r="G28" s="199" t="s">
        <v>330</v>
      </c>
      <c r="H28" s="200" t="s">
        <v>331</v>
      </c>
      <c r="I28" s="200">
        <v>56</v>
      </c>
      <c r="J28" s="180" t="s">
        <v>67</v>
      </c>
      <c r="K28" s="180" t="s">
        <v>67</v>
      </c>
      <c r="L28" s="180" t="s">
        <v>67</v>
      </c>
      <c r="M28" s="180" t="s">
        <v>67</v>
      </c>
      <c r="N28" s="295" t="s">
        <v>281</v>
      </c>
    </row>
    <row r="29" spans="1:14" ht="40.5">
      <c r="A29" s="285"/>
      <c r="B29" s="285"/>
      <c r="C29" s="291"/>
      <c r="D29" s="193">
        <v>19</v>
      </c>
      <c r="E29" s="194" t="s">
        <v>332</v>
      </c>
      <c r="F29" s="226" t="s">
        <v>309</v>
      </c>
      <c r="G29" s="199" t="s">
        <v>333</v>
      </c>
      <c r="H29" s="200" t="s">
        <v>334</v>
      </c>
      <c r="I29" s="200">
        <v>45</v>
      </c>
      <c r="J29" s="180" t="s">
        <v>67</v>
      </c>
      <c r="K29" s="180" t="s">
        <v>67</v>
      </c>
      <c r="L29" s="180" t="s">
        <v>67</v>
      </c>
      <c r="M29" s="185" t="s">
        <v>335</v>
      </c>
      <c r="N29" s="296"/>
    </row>
    <row r="30" spans="1:14" ht="6.6" customHeight="1">
      <c r="A30" s="190"/>
      <c r="B30" s="190"/>
      <c r="C30" s="190"/>
      <c r="D30" s="190"/>
      <c r="E30" s="190"/>
      <c r="F30" s="192"/>
      <c r="G30" s="191"/>
      <c r="H30" s="192"/>
      <c r="I30" s="190"/>
      <c r="J30" s="190"/>
      <c r="K30" s="202"/>
      <c r="L30" s="202"/>
      <c r="M30" s="202"/>
      <c r="N30" s="202"/>
    </row>
    <row r="31" spans="1:14">
      <c r="A31" s="283">
        <v>4</v>
      </c>
      <c r="B31" s="283" t="s">
        <v>336</v>
      </c>
      <c r="C31" s="286" t="s">
        <v>268</v>
      </c>
      <c r="D31" s="193">
        <v>20</v>
      </c>
      <c r="E31" s="194" t="s">
        <v>337</v>
      </c>
      <c r="F31" s="247" t="s">
        <v>336</v>
      </c>
      <c r="G31" s="181" t="s">
        <v>67</v>
      </c>
      <c r="H31" s="180" t="s">
        <v>338</v>
      </c>
      <c r="I31" s="180">
        <v>30</v>
      </c>
      <c r="J31" s="180" t="s">
        <v>67</v>
      </c>
      <c r="K31" s="185" t="s">
        <v>67</v>
      </c>
      <c r="L31" s="185" t="s">
        <v>67</v>
      </c>
      <c r="M31" s="180" t="s">
        <v>67</v>
      </c>
      <c r="N31" s="293" t="s">
        <v>274</v>
      </c>
    </row>
    <row r="32" spans="1:14">
      <c r="A32" s="284"/>
      <c r="B32" s="284"/>
      <c r="C32" s="287"/>
      <c r="D32" s="193">
        <v>21</v>
      </c>
      <c r="E32" s="194" t="s">
        <v>339</v>
      </c>
      <c r="F32" s="247" t="s">
        <v>336</v>
      </c>
      <c r="G32" s="181" t="s">
        <v>67</v>
      </c>
      <c r="H32" s="180" t="s">
        <v>340</v>
      </c>
      <c r="I32" s="180">
        <v>30</v>
      </c>
      <c r="J32" s="180" t="s">
        <v>67</v>
      </c>
      <c r="K32" s="185" t="s">
        <v>67</v>
      </c>
      <c r="L32" s="185" t="s">
        <v>67</v>
      </c>
      <c r="M32" s="180" t="s">
        <v>341</v>
      </c>
      <c r="N32" s="294"/>
    </row>
    <row r="33" spans="1:14">
      <c r="A33" s="284"/>
      <c r="B33" s="284"/>
      <c r="C33" s="287"/>
      <c r="D33" s="193">
        <v>22</v>
      </c>
      <c r="E33" s="194" t="s">
        <v>342</v>
      </c>
      <c r="F33" s="247" t="s">
        <v>336</v>
      </c>
      <c r="G33" s="197" t="s">
        <v>343</v>
      </c>
      <c r="H33" s="180" t="s">
        <v>344</v>
      </c>
      <c r="I33" s="180">
        <v>18</v>
      </c>
      <c r="J33" s="180" t="s">
        <v>67</v>
      </c>
      <c r="K33" s="185" t="s">
        <v>67</v>
      </c>
      <c r="L33" s="185" t="s">
        <v>67</v>
      </c>
      <c r="M33" s="180" t="s">
        <v>67</v>
      </c>
      <c r="N33" s="293" t="s">
        <v>281</v>
      </c>
    </row>
    <row r="34" spans="1:14">
      <c r="A34" s="284"/>
      <c r="B34" s="284"/>
      <c r="C34" s="287"/>
      <c r="D34" s="193">
        <v>23</v>
      </c>
      <c r="E34" s="194" t="s">
        <v>345</v>
      </c>
      <c r="F34" s="247" t="s">
        <v>336</v>
      </c>
      <c r="G34" s="181" t="s">
        <v>67</v>
      </c>
      <c r="H34" s="180" t="s">
        <v>346</v>
      </c>
      <c r="I34" s="180">
        <v>28</v>
      </c>
      <c r="J34" s="180" t="s">
        <v>67</v>
      </c>
      <c r="K34" s="185" t="s">
        <v>67</v>
      </c>
      <c r="L34" s="185" t="s">
        <v>67</v>
      </c>
      <c r="M34" s="180" t="s">
        <v>67</v>
      </c>
      <c r="N34" s="294"/>
    </row>
    <row r="35" spans="1:14">
      <c r="A35" s="284"/>
      <c r="B35" s="284"/>
      <c r="C35" s="288"/>
      <c r="D35" s="193">
        <v>24</v>
      </c>
      <c r="E35" s="194" t="s">
        <v>347</v>
      </c>
      <c r="F35" s="247" t="s">
        <v>336</v>
      </c>
      <c r="G35" s="181" t="s">
        <v>67</v>
      </c>
      <c r="H35" s="180" t="s">
        <v>348</v>
      </c>
      <c r="I35" s="180">
        <v>24</v>
      </c>
      <c r="J35" s="180" t="s">
        <v>67</v>
      </c>
      <c r="K35" s="185" t="s">
        <v>67</v>
      </c>
      <c r="L35" s="185" t="s">
        <v>67</v>
      </c>
      <c r="M35" s="180" t="s">
        <v>67</v>
      </c>
      <c r="N35" s="293" t="s">
        <v>298</v>
      </c>
    </row>
    <row r="36" spans="1:14">
      <c r="A36" s="284"/>
      <c r="B36" s="284"/>
      <c r="C36" s="289" t="s">
        <v>269</v>
      </c>
      <c r="D36" s="193">
        <v>25</v>
      </c>
      <c r="E36" s="194" t="s">
        <v>349</v>
      </c>
      <c r="F36" s="247" t="s">
        <v>336</v>
      </c>
      <c r="G36" s="195" t="s">
        <v>350</v>
      </c>
      <c r="H36" s="182" t="s">
        <v>315</v>
      </c>
      <c r="I36" s="180">
        <v>53</v>
      </c>
      <c r="J36" s="180" t="s">
        <v>67</v>
      </c>
      <c r="K36" s="185" t="s">
        <v>67</v>
      </c>
      <c r="L36" s="185" t="s">
        <v>67</v>
      </c>
      <c r="M36" s="180" t="s">
        <v>351</v>
      </c>
      <c r="N36" s="294"/>
    </row>
    <row r="37" spans="1:14">
      <c r="A37" s="284"/>
      <c r="B37" s="284"/>
      <c r="C37" s="290"/>
      <c r="D37" s="193">
        <v>26</v>
      </c>
      <c r="E37" s="194" t="s">
        <v>352</v>
      </c>
      <c r="F37" s="247" t="s">
        <v>336</v>
      </c>
      <c r="G37" s="197" t="s">
        <v>353</v>
      </c>
      <c r="H37" s="180" t="s">
        <v>68</v>
      </c>
      <c r="I37" s="182">
        <v>48</v>
      </c>
      <c r="J37" s="180" t="s">
        <v>67</v>
      </c>
      <c r="K37" s="185" t="s">
        <v>67</v>
      </c>
      <c r="L37" s="185" t="s">
        <v>67</v>
      </c>
      <c r="M37" s="180" t="s">
        <v>354</v>
      </c>
      <c r="N37" s="293" t="s">
        <v>304</v>
      </c>
    </row>
    <row r="38" spans="1:14">
      <c r="A38" s="285"/>
      <c r="B38" s="285"/>
      <c r="C38" s="291"/>
      <c r="D38" s="193">
        <v>27</v>
      </c>
      <c r="E38" s="194" t="s">
        <v>355</v>
      </c>
      <c r="F38" s="247" t="s">
        <v>336</v>
      </c>
      <c r="G38" s="197" t="s">
        <v>353</v>
      </c>
      <c r="H38" s="182" t="s">
        <v>356</v>
      </c>
      <c r="I38" s="182">
        <v>37</v>
      </c>
      <c r="J38" s="180" t="s">
        <v>67</v>
      </c>
      <c r="K38" s="185" t="s">
        <v>67</v>
      </c>
      <c r="L38" s="185" t="s">
        <v>67</v>
      </c>
      <c r="M38" s="180" t="s">
        <v>357</v>
      </c>
      <c r="N38" s="294"/>
    </row>
    <row r="39" spans="1:14" ht="5.45" customHeight="1">
      <c r="A39" s="190"/>
      <c r="B39" s="190"/>
      <c r="C39" s="190"/>
      <c r="D39" s="190"/>
      <c r="E39" s="190"/>
      <c r="F39" s="192"/>
      <c r="G39" s="191"/>
      <c r="H39" s="192"/>
      <c r="I39" s="190"/>
      <c r="J39" s="190"/>
      <c r="K39" s="190"/>
      <c r="L39" s="190"/>
      <c r="M39" s="190"/>
      <c r="N39" s="190"/>
    </row>
    <row r="40" spans="1:14" s="213" customFormat="1" ht="26.25" customHeight="1">
      <c r="B40" s="297" t="s">
        <v>56</v>
      </c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9"/>
    </row>
    <row r="41" spans="1:14">
      <c r="B41" s="206"/>
      <c r="C41" s="206"/>
      <c r="D41" s="203">
        <v>1</v>
      </c>
      <c r="E41" s="204" t="s">
        <v>108</v>
      </c>
      <c r="F41" s="205"/>
      <c r="G41" s="205" t="s">
        <v>109</v>
      </c>
      <c r="H41" s="205" t="s">
        <v>116</v>
      </c>
      <c r="I41" s="203"/>
      <c r="J41" s="180" t="s">
        <v>67</v>
      </c>
      <c r="K41" s="180" t="s">
        <v>67</v>
      </c>
      <c r="L41" s="180" t="s">
        <v>67</v>
      </c>
      <c r="M41" s="206"/>
      <c r="N41" s="206"/>
    </row>
    <row r="42" spans="1:14">
      <c r="B42" s="206"/>
      <c r="C42" s="206"/>
      <c r="D42" s="203">
        <v>2</v>
      </c>
      <c r="E42" s="204" t="s">
        <v>117</v>
      </c>
      <c r="F42" s="205"/>
      <c r="G42" s="203" t="s">
        <v>110</v>
      </c>
      <c r="H42" s="205" t="s">
        <v>359</v>
      </c>
      <c r="I42" s="203"/>
      <c r="J42" s="180" t="s">
        <v>67</v>
      </c>
      <c r="K42" s="180" t="s">
        <v>67</v>
      </c>
      <c r="L42" s="180" t="s">
        <v>67</v>
      </c>
      <c r="M42" s="206"/>
      <c r="N42" s="206"/>
    </row>
    <row r="43" spans="1:14">
      <c r="B43" s="206"/>
      <c r="C43" s="206"/>
      <c r="D43" s="203">
        <v>3</v>
      </c>
      <c r="E43" s="206" t="s">
        <v>120</v>
      </c>
      <c r="F43" s="248"/>
      <c r="G43" s="205" t="s">
        <v>119</v>
      </c>
      <c r="H43" s="205" t="s">
        <v>118</v>
      </c>
      <c r="I43" s="203"/>
      <c r="J43" s="180" t="s">
        <v>67</v>
      </c>
      <c r="K43" s="180" t="s">
        <v>67</v>
      </c>
      <c r="L43" s="180" t="s">
        <v>67</v>
      </c>
      <c r="M43" s="206"/>
      <c r="N43" s="206"/>
    </row>
    <row r="44" spans="1:14" ht="40.5">
      <c r="B44" s="206"/>
      <c r="C44" s="206"/>
      <c r="D44" s="203">
        <v>4</v>
      </c>
      <c r="E44" s="204" t="s">
        <v>89</v>
      </c>
      <c r="F44" s="205"/>
      <c r="G44" s="203" t="s">
        <v>91</v>
      </c>
      <c r="H44" s="205" t="s">
        <v>124</v>
      </c>
      <c r="I44" s="203"/>
      <c r="J44" s="180" t="s">
        <v>67</v>
      </c>
      <c r="K44" s="180" t="s">
        <v>67</v>
      </c>
      <c r="L44" s="180" t="s">
        <v>67</v>
      </c>
      <c r="M44" s="206"/>
      <c r="N44" s="206"/>
    </row>
    <row r="45" spans="1:14">
      <c r="B45" s="206"/>
      <c r="C45" s="206"/>
      <c r="D45" s="203">
        <v>5</v>
      </c>
      <c r="E45" s="204" t="s">
        <v>90</v>
      </c>
      <c r="F45" s="205"/>
      <c r="G45" s="203" t="s">
        <v>96</v>
      </c>
      <c r="H45" s="205" t="s">
        <v>123</v>
      </c>
      <c r="I45" s="203"/>
      <c r="J45" s="180" t="s">
        <v>67</v>
      </c>
      <c r="K45" s="180" t="s">
        <v>67</v>
      </c>
      <c r="L45" s="180" t="s">
        <v>67</v>
      </c>
      <c r="M45" s="206"/>
      <c r="N45" s="206"/>
    </row>
    <row r="46" spans="1:14">
      <c r="B46" s="206"/>
      <c r="C46" s="206"/>
      <c r="D46" s="203">
        <v>6</v>
      </c>
      <c r="E46" s="204" t="s">
        <v>98</v>
      </c>
      <c r="F46" s="205"/>
      <c r="G46" s="203" t="s">
        <v>99</v>
      </c>
      <c r="H46" s="205" t="s">
        <v>433</v>
      </c>
      <c r="I46" s="203"/>
      <c r="J46" s="180" t="s">
        <v>67</v>
      </c>
      <c r="K46" s="180" t="s">
        <v>67</v>
      </c>
      <c r="L46" s="180" t="s">
        <v>67</v>
      </c>
      <c r="M46" s="206"/>
      <c r="N46" s="206"/>
    </row>
    <row r="47" spans="1:14">
      <c r="B47" s="206"/>
      <c r="C47" s="206"/>
      <c r="D47" s="203">
        <v>7</v>
      </c>
      <c r="E47" s="204" t="s">
        <v>101</v>
      </c>
      <c r="F47" s="205"/>
      <c r="G47" s="203" t="s">
        <v>100</v>
      </c>
      <c r="H47" s="205" t="s">
        <v>432</v>
      </c>
      <c r="I47" s="203"/>
      <c r="J47" s="180" t="s">
        <v>67</v>
      </c>
      <c r="K47" s="180" t="s">
        <v>67</v>
      </c>
      <c r="L47" s="180" t="s">
        <v>67</v>
      </c>
      <c r="M47" s="206"/>
      <c r="N47" s="206"/>
    </row>
    <row r="48" spans="1:14">
      <c r="B48" s="206"/>
      <c r="C48" s="206"/>
      <c r="D48" s="203">
        <v>8</v>
      </c>
      <c r="E48" s="204" t="s">
        <v>121</v>
      </c>
      <c r="F48" s="205"/>
      <c r="G48" s="203" t="s">
        <v>100</v>
      </c>
      <c r="H48" s="205" t="s">
        <v>360</v>
      </c>
      <c r="I48" s="203"/>
      <c r="J48" s="180" t="s">
        <v>67</v>
      </c>
      <c r="K48" s="180" t="s">
        <v>67</v>
      </c>
      <c r="L48" s="180" t="s">
        <v>67</v>
      </c>
      <c r="M48" s="206"/>
      <c r="N48" s="206"/>
    </row>
    <row r="49" spans="2:14">
      <c r="B49" s="206"/>
      <c r="C49" s="206"/>
      <c r="D49" s="203">
        <v>9</v>
      </c>
      <c r="E49" s="204" t="s">
        <v>115</v>
      </c>
      <c r="F49" s="205"/>
      <c r="G49" s="207" t="s">
        <v>114</v>
      </c>
      <c r="H49" s="205" t="s">
        <v>122</v>
      </c>
      <c r="I49" s="207"/>
      <c r="J49" s="180" t="s">
        <v>67</v>
      </c>
      <c r="K49" s="180" t="s">
        <v>67</v>
      </c>
      <c r="L49" s="180" t="s">
        <v>67</v>
      </c>
      <c r="M49" s="206"/>
      <c r="N49" s="206"/>
    </row>
    <row r="50" spans="2:14">
      <c r="B50" s="206"/>
      <c r="C50" s="206"/>
      <c r="D50" s="203">
        <v>10</v>
      </c>
      <c r="E50" s="204" t="s">
        <v>371</v>
      </c>
      <c r="F50" s="205"/>
      <c r="G50" s="207" t="s">
        <v>399</v>
      </c>
      <c r="H50" s="205" t="s">
        <v>372</v>
      </c>
      <c r="I50" s="207"/>
      <c r="J50" s="180"/>
      <c r="K50" s="180"/>
      <c r="L50" s="180"/>
      <c r="M50" s="206"/>
      <c r="N50" s="206"/>
    </row>
    <row r="51" spans="2:14">
      <c r="B51" s="206"/>
      <c r="C51" s="206"/>
      <c r="D51" s="203">
        <v>11</v>
      </c>
      <c r="E51" s="204" t="s">
        <v>92</v>
      </c>
      <c r="F51" s="205"/>
      <c r="G51" s="203" t="s">
        <v>93</v>
      </c>
      <c r="H51" s="205" t="s">
        <v>144</v>
      </c>
      <c r="I51" s="203"/>
      <c r="J51" s="180" t="s">
        <v>67</v>
      </c>
      <c r="K51" s="180" t="s">
        <v>67</v>
      </c>
      <c r="L51" s="180" t="s">
        <v>67</v>
      </c>
      <c r="M51" s="206"/>
      <c r="N51" s="206"/>
    </row>
    <row r="52" spans="2:14">
      <c r="B52" s="206"/>
      <c r="C52" s="206"/>
      <c r="D52" s="203">
        <v>12</v>
      </c>
      <c r="E52" s="204" t="s">
        <v>94</v>
      </c>
      <c r="F52" s="205"/>
      <c r="G52" s="203" t="s">
        <v>95</v>
      </c>
      <c r="H52" s="205" t="s">
        <v>361</v>
      </c>
      <c r="I52" s="203"/>
      <c r="J52" s="180" t="s">
        <v>67</v>
      </c>
      <c r="K52" s="180" t="s">
        <v>67</v>
      </c>
      <c r="L52" s="180" t="s">
        <v>67</v>
      </c>
      <c r="M52" s="206"/>
      <c r="N52" s="206"/>
    </row>
    <row r="53" spans="2:14">
      <c r="B53" s="206"/>
      <c r="C53" s="206"/>
      <c r="D53" s="203">
        <v>13</v>
      </c>
      <c r="E53" s="204" t="s">
        <v>102</v>
      </c>
      <c r="F53" s="205"/>
      <c r="G53" s="203" t="s">
        <v>103</v>
      </c>
      <c r="H53" s="205" t="s">
        <v>145</v>
      </c>
      <c r="I53" s="203"/>
      <c r="J53" s="180" t="s">
        <v>67</v>
      </c>
      <c r="K53" s="180" t="s">
        <v>67</v>
      </c>
      <c r="L53" s="180" t="s">
        <v>67</v>
      </c>
      <c r="M53" s="206"/>
      <c r="N53" s="206"/>
    </row>
    <row r="54" spans="2:14">
      <c r="B54" s="206"/>
      <c r="C54" s="206"/>
      <c r="D54" s="203">
        <v>14</v>
      </c>
      <c r="E54" s="204" t="s">
        <v>97</v>
      </c>
      <c r="F54" s="205"/>
      <c r="G54" s="203" t="s">
        <v>104</v>
      </c>
      <c r="H54" s="205" t="s">
        <v>146</v>
      </c>
      <c r="I54" s="203"/>
      <c r="J54" s="180" t="s">
        <v>67</v>
      </c>
      <c r="K54" s="180" t="s">
        <v>67</v>
      </c>
      <c r="L54" s="180" t="s">
        <v>67</v>
      </c>
      <c r="M54" s="206"/>
      <c r="N54" s="206"/>
    </row>
    <row r="55" spans="2:14">
      <c r="B55" s="206"/>
      <c r="C55" s="206"/>
      <c r="D55" s="203">
        <v>15</v>
      </c>
      <c r="E55" s="204" t="s">
        <v>105</v>
      </c>
      <c r="F55" s="205"/>
      <c r="G55" s="203" t="s">
        <v>106</v>
      </c>
      <c r="H55" s="205" t="s">
        <v>238</v>
      </c>
      <c r="I55" s="203"/>
      <c r="J55" s="180" t="s">
        <v>67</v>
      </c>
      <c r="K55" s="180" t="s">
        <v>67</v>
      </c>
      <c r="L55" s="180" t="s">
        <v>67</v>
      </c>
      <c r="M55" s="206"/>
      <c r="N55" s="206"/>
    </row>
    <row r="56" spans="2:14">
      <c r="B56" s="206"/>
      <c r="C56" s="206"/>
      <c r="D56" s="203">
        <v>16</v>
      </c>
      <c r="E56" s="204" t="s">
        <v>107</v>
      </c>
      <c r="F56" s="205"/>
      <c r="G56" s="203" t="s">
        <v>106</v>
      </c>
      <c r="H56" s="205" t="s">
        <v>34</v>
      </c>
      <c r="I56" s="203"/>
      <c r="J56" s="180" t="s">
        <v>67</v>
      </c>
      <c r="K56" s="180" t="s">
        <v>67</v>
      </c>
      <c r="L56" s="180" t="s">
        <v>67</v>
      </c>
      <c r="M56" s="206"/>
      <c r="N56" s="206"/>
    </row>
    <row r="57" spans="2:14">
      <c r="B57" s="206"/>
      <c r="C57" s="206"/>
      <c r="D57" s="203">
        <v>17</v>
      </c>
      <c r="E57" s="204" t="s">
        <v>364</v>
      </c>
      <c r="F57" s="205"/>
      <c r="G57" s="203" t="s">
        <v>106</v>
      </c>
      <c r="H57" s="205" t="s">
        <v>365</v>
      </c>
      <c r="I57" s="203"/>
      <c r="J57" s="180"/>
      <c r="K57" s="180"/>
      <c r="L57" s="180"/>
      <c r="M57" s="206"/>
      <c r="N57" s="206"/>
    </row>
    <row r="58" spans="2:14" ht="20.25" customHeight="1">
      <c r="B58" s="206"/>
      <c r="C58" s="286" t="s">
        <v>366</v>
      </c>
      <c r="D58" s="203">
        <v>18</v>
      </c>
      <c r="E58" s="204" t="s">
        <v>125</v>
      </c>
      <c r="F58" s="205"/>
      <c r="G58" s="205" t="s">
        <v>133</v>
      </c>
      <c r="H58" s="210" t="s">
        <v>67</v>
      </c>
      <c r="I58" s="205"/>
      <c r="J58" s="180" t="s">
        <v>67</v>
      </c>
      <c r="K58" s="180" t="s">
        <v>67</v>
      </c>
      <c r="L58" s="180" t="s">
        <v>67</v>
      </c>
      <c r="M58" s="206"/>
      <c r="N58" s="206"/>
    </row>
    <row r="59" spans="2:14" ht="20.25" customHeight="1">
      <c r="B59" s="206"/>
      <c r="C59" s="287"/>
      <c r="D59" s="203">
        <v>19</v>
      </c>
      <c r="E59" s="204" t="s">
        <v>126</v>
      </c>
      <c r="F59" s="205"/>
      <c r="G59" s="205" t="s">
        <v>133</v>
      </c>
      <c r="H59" s="210" t="s">
        <v>67</v>
      </c>
      <c r="I59" s="205"/>
      <c r="J59" s="180" t="s">
        <v>67</v>
      </c>
      <c r="K59" s="180" t="s">
        <v>67</v>
      </c>
      <c r="L59" s="180" t="s">
        <v>67</v>
      </c>
      <c r="M59" s="206"/>
      <c r="N59" s="206"/>
    </row>
    <row r="60" spans="2:14" ht="20.25" customHeight="1">
      <c r="B60" s="206"/>
      <c r="C60" s="287"/>
      <c r="D60" s="203">
        <v>20</v>
      </c>
      <c r="E60" s="204" t="s">
        <v>127</v>
      </c>
      <c r="F60" s="205"/>
      <c r="G60" s="205" t="s">
        <v>133</v>
      </c>
      <c r="H60" s="210" t="s">
        <v>67</v>
      </c>
      <c r="I60" s="205"/>
      <c r="J60" s="180" t="s">
        <v>67</v>
      </c>
      <c r="K60" s="180" t="s">
        <v>67</v>
      </c>
      <c r="L60" s="180" t="s">
        <v>67</v>
      </c>
      <c r="M60" s="206"/>
      <c r="N60" s="206"/>
    </row>
    <row r="61" spans="2:14" ht="20.25" customHeight="1">
      <c r="B61" s="206"/>
      <c r="C61" s="287"/>
      <c r="D61" s="203">
        <v>21</v>
      </c>
      <c r="E61" s="204" t="s">
        <v>128</v>
      </c>
      <c r="F61" s="205"/>
      <c r="G61" s="205" t="s">
        <v>134</v>
      </c>
      <c r="H61" s="210" t="s">
        <v>363</v>
      </c>
      <c r="I61" s="205"/>
      <c r="J61" s="180" t="s">
        <v>67</v>
      </c>
      <c r="K61" s="180" t="s">
        <v>67</v>
      </c>
      <c r="L61" s="180" t="s">
        <v>67</v>
      </c>
      <c r="M61" s="206"/>
      <c r="N61" s="206"/>
    </row>
    <row r="62" spans="2:14">
      <c r="B62" s="206"/>
      <c r="C62" s="287"/>
      <c r="D62" s="203">
        <v>22</v>
      </c>
      <c r="E62" s="204" t="s">
        <v>129</v>
      </c>
      <c r="F62" s="205"/>
      <c r="G62" s="205" t="s">
        <v>134</v>
      </c>
      <c r="H62" s="210" t="s">
        <v>362</v>
      </c>
      <c r="I62" s="205"/>
      <c r="J62" s="180" t="s">
        <v>67</v>
      </c>
      <c r="K62" s="180" t="s">
        <v>67</v>
      </c>
      <c r="L62" s="180" t="s">
        <v>67</v>
      </c>
      <c r="M62" s="206"/>
      <c r="N62" s="206"/>
    </row>
    <row r="63" spans="2:14">
      <c r="B63" s="206"/>
      <c r="C63" s="287"/>
      <c r="D63" s="203">
        <v>23</v>
      </c>
      <c r="E63" s="204" t="s">
        <v>130</v>
      </c>
      <c r="F63" s="205"/>
      <c r="G63" s="205" t="s">
        <v>133</v>
      </c>
      <c r="H63" s="210" t="s">
        <v>67</v>
      </c>
      <c r="I63" s="205"/>
      <c r="J63" s="180" t="s">
        <v>67</v>
      </c>
      <c r="K63" s="180" t="s">
        <v>67</v>
      </c>
      <c r="L63" s="180" t="s">
        <v>67</v>
      </c>
      <c r="M63" s="206"/>
      <c r="N63" s="206"/>
    </row>
    <row r="64" spans="2:14">
      <c r="B64" s="206"/>
      <c r="C64" s="287"/>
      <c r="D64" s="203">
        <v>24</v>
      </c>
      <c r="E64" s="204" t="s">
        <v>131</v>
      </c>
      <c r="F64" s="205"/>
      <c r="G64" s="205" t="s">
        <v>135</v>
      </c>
      <c r="H64" s="210" t="s">
        <v>67</v>
      </c>
      <c r="I64" s="205"/>
      <c r="J64" s="180" t="s">
        <v>67</v>
      </c>
      <c r="K64" s="180" t="s">
        <v>67</v>
      </c>
      <c r="L64" s="180" t="s">
        <v>67</v>
      </c>
      <c r="M64" s="206"/>
      <c r="N64" s="206"/>
    </row>
    <row r="65" spans="2:14">
      <c r="B65" s="206"/>
      <c r="C65" s="288"/>
      <c r="D65" s="203">
        <v>25</v>
      </c>
      <c r="E65" s="204" t="s">
        <v>132</v>
      </c>
      <c r="F65" s="205"/>
      <c r="G65" s="205" t="s">
        <v>135</v>
      </c>
      <c r="H65" s="210" t="s">
        <v>67</v>
      </c>
      <c r="I65" s="205"/>
      <c r="J65" s="180" t="s">
        <v>67</v>
      </c>
      <c r="K65" s="180" t="s">
        <v>67</v>
      </c>
      <c r="L65" s="180" t="s">
        <v>67</v>
      </c>
      <c r="M65" s="206"/>
      <c r="N65" s="206"/>
    </row>
    <row r="66" spans="2:14">
      <c r="B66" s="206"/>
      <c r="C66" s="206"/>
      <c r="D66" s="203">
        <v>26</v>
      </c>
      <c r="E66" s="211" t="s">
        <v>192</v>
      </c>
      <c r="F66" s="212"/>
      <c r="G66" s="212"/>
      <c r="H66" s="212"/>
      <c r="I66" s="211"/>
      <c r="J66" s="180" t="s">
        <v>67</v>
      </c>
      <c r="K66" s="180" t="s">
        <v>67</v>
      </c>
      <c r="L66" s="180" t="s">
        <v>67</v>
      </c>
      <c r="M66" s="206"/>
      <c r="N66" s="206"/>
    </row>
    <row r="67" spans="2:14">
      <c r="B67" s="206"/>
      <c r="C67" s="206"/>
      <c r="D67" s="203">
        <v>27</v>
      </c>
      <c r="E67" s="211" t="s">
        <v>193</v>
      </c>
      <c r="F67" s="212"/>
      <c r="G67" s="212"/>
      <c r="H67" s="212"/>
      <c r="I67" s="211"/>
      <c r="J67" s="180" t="s">
        <v>67</v>
      </c>
      <c r="K67" s="180" t="s">
        <v>67</v>
      </c>
      <c r="L67" s="180" t="s">
        <v>67</v>
      </c>
      <c r="M67" s="206"/>
      <c r="N67" s="206"/>
    </row>
  </sheetData>
  <mergeCells count="31">
    <mergeCell ref="B40:N40"/>
    <mergeCell ref="C58:C65"/>
    <mergeCell ref="A31:A38"/>
    <mergeCell ref="B31:B38"/>
    <mergeCell ref="C31:C35"/>
    <mergeCell ref="N31:N32"/>
    <mergeCell ref="N33:N34"/>
    <mergeCell ref="N35:N36"/>
    <mergeCell ref="C36:C38"/>
    <mergeCell ref="N37:N38"/>
    <mergeCell ref="A22:A29"/>
    <mergeCell ref="B22:B29"/>
    <mergeCell ref="C22:C26"/>
    <mergeCell ref="N22:N23"/>
    <mergeCell ref="N25:N27"/>
    <mergeCell ref="C27:C29"/>
    <mergeCell ref="N28:N29"/>
    <mergeCell ref="A13:A20"/>
    <mergeCell ref="B13:B20"/>
    <mergeCell ref="C13:C17"/>
    <mergeCell ref="N13:N14"/>
    <mergeCell ref="N15:N16"/>
    <mergeCell ref="N17:N18"/>
    <mergeCell ref="C18:C20"/>
    <mergeCell ref="N19:N20"/>
    <mergeCell ref="A1:N2"/>
    <mergeCell ref="A4:A11"/>
    <mergeCell ref="B4:B11"/>
    <mergeCell ref="C4:C8"/>
    <mergeCell ref="C9:C11"/>
    <mergeCell ref="N9:N10"/>
  </mergeCells>
  <pageMargins left="0.7" right="0.7" top="0.75" bottom="0.75" header="0.3" footer="0.3"/>
  <pageSetup paperSize="9" scale="6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view="pageBreakPreview" zoomScale="90" zoomScaleNormal="100" zoomScaleSheetLayoutView="90" workbookViewId="0">
      <selection activeCell="C21" sqref="C21"/>
    </sheetView>
  </sheetViews>
  <sheetFormatPr defaultColWidth="12.42578125" defaultRowHeight="23.25"/>
  <cols>
    <col min="1" max="1" width="12.7109375" style="18" bestFit="1" customWidth="1"/>
    <col min="2" max="2" width="61.28515625" style="18" customWidth="1"/>
    <col min="3" max="3" width="27.42578125" style="18" customWidth="1"/>
  </cols>
  <sheetData>
    <row r="1" spans="1:3" ht="26.25">
      <c r="A1" s="300" t="s">
        <v>232</v>
      </c>
      <c r="B1" s="300"/>
      <c r="C1" s="300"/>
    </row>
    <row r="2" spans="1:3" ht="26.25">
      <c r="A2" s="301" t="s">
        <v>241</v>
      </c>
      <c r="B2" s="301"/>
      <c r="C2" s="301"/>
    </row>
    <row r="3" spans="1:3" ht="26.25" customHeight="1">
      <c r="A3" s="15" t="s">
        <v>1</v>
      </c>
      <c r="B3" s="135" t="s">
        <v>136</v>
      </c>
      <c r="C3" s="16" t="s">
        <v>0</v>
      </c>
    </row>
    <row r="4" spans="1:3" ht="26.25" customHeight="1" thickBot="1">
      <c r="A4" s="89" t="s">
        <v>2</v>
      </c>
      <c r="B4" s="136" t="s">
        <v>373</v>
      </c>
      <c r="C4" s="172" t="s">
        <v>243</v>
      </c>
    </row>
    <row r="5" spans="1:3" ht="25.5">
      <c r="A5" s="245">
        <v>1</v>
      </c>
      <c r="B5" s="246"/>
      <c r="C5" s="245" t="s">
        <v>247</v>
      </c>
    </row>
    <row r="6" spans="1:3" ht="25.5">
      <c r="A6" s="4">
        <v>2</v>
      </c>
      <c r="B6" s="215" t="s">
        <v>270</v>
      </c>
      <c r="C6" s="3"/>
    </row>
    <row r="7" spans="1:3" ht="25.5">
      <c r="A7" s="4">
        <v>3</v>
      </c>
      <c r="B7" s="216" t="s">
        <v>275</v>
      </c>
      <c r="C7" s="3"/>
    </row>
    <row r="8" spans="1:3" ht="25.5">
      <c r="A8" s="4">
        <v>4</v>
      </c>
      <c r="B8" s="215" t="s">
        <v>278</v>
      </c>
      <c r="C8" s="3"/>
    </row>
    <row r="9" spans="1:3" ht="25.5">
      <c r="A9" s="4">
        <v>5</v>
      </c>
      <c r="B9" s="217" t="s">
        <v>283</v>
      </c>
      <c r="C9" s="17"/>
    </row>
    <row r="10" spans="1:3" ht="25.5">
      <c r="A10" s="4">
        <v>6</v>
      </c>
      <c r="B10" s="217" t="s">
        <v>287</v>
      </c>
      <c r="C10" s="17"/>
    </row>
    <row r="11" spans="1:3" ht="25.5">
      <c r="A11" s="4">
        <v>7</v>
      </c>
      <c r="B11" s="217" t="s">
        <v>290</v>
      </c>
      <c r="C11" s="17"/>
    </row>
    <row r="12" spans="1:3" ht="25.5">
      <c r="A12" s="19">
        <v>8</v>
      </c>
      <c r="B12" s="217" t="s">
        <v>294</v>
      </c>
      <c r="C12" s="17"/>
    </row>
    <row r="13" spans="1:3" ht="25.5">
      <c r="A13" s="4">
        <v>9</v>
      </c>
      <c r="B13" s="217" t="s">
        <v>297</v>
      </c>
      <c r="C13" s="17"/>
    </row>
    <row r="14" spans="1:3" ht="26.25" customHeight="1">
      <c r="A14" s="4"/>
      <c r="B14" s="85"/>
      <c r="C14" s="17"/>
    </row>
    <row r="15" spans="1:3" ht="27" customHeight="1" thickBot="1">
      <c r="A15" s="88" t="s">
        <v>3</v>
      </c>
      <c r="B15" s="133" t="s">
        <v>374</v>
      </c>
      <c r="C15" s="172" t="s">
        <v>244</v>
      </c>
    </row>
    <row r="16" spans="1:3" ht="25.5">
      <c r="A16" s="245">
        <v>1</v>
      </c>
      <c r="B16" s="245"/>
      <c r="C16" s="245" t="s">
        <v>247</v>
      </c>
    </row>
    <row r="17" spans="1:3" ht="25.5">
      <c r="A17" s="4">
        <v>2</v>
      </c>
      <c r="B17" s="217" t="s">
        <v>299</v>
      </c>
      <c r="C17" s="17"/>
    </row>
    <row r="18" spans="1:3" ht="25.5">
      <c r="A18" s="4">
        <v>3</v>
      </c>
      <c r="B18" s="218" t="s">
        <v>301</v>
      </c>
      <c r="C18" s="17"/>
    </row>
    <row r="19" spans="1:3" ht="25.5" customHeight="1">
      <c r="A19" s="4">
        <v>4</v>
      </c>
      <c r="B19" s="217" t="s">
        <v>305</v>
      </c>
      <c r="C19" s="17"/>
    </row>
    <row r="20" spans="1:3" ht="25.5">
      <c r="A20" s="4">
        <v>5</v>
      </c>
      <c r="B20" s="217" t="s">
        <v>310</v>
      </c>
      <c r="C20" s="17"/>
    </row>
    <row r="21" spans="1:3" ht="25.5">
      <c r="A21" s="4">
        <v>6</v>
      </c>
      <c r="B21" s="217" t="s">
        <v>313</v>
      </c>
      <c r="C21" s="17"/>
    </row>
    <row r="22" spans="1:3" ht="25.5">
      <c r="A22" s="19">
        <v>7</v>
      </c>
      <c r="B22" s="217" t="s">
        <v>316</v>
      </c>
      <c r="C22" s="17"/>
    </row>
    <row r="23" spans="1:3" ht="25.5">
      <c r="A23" s="4">
        <v>8</v>
      </c>
      <c r="B23" s="217" t="s">
        <v>320</v>
      </c>
      <c r="C23" s="17"/>
    </row>
    <row r="24" spans="1:3" ht="25.5">
      <c r="A24" s="4">
        <v>9</v>
      </c>
      <c r="B24" s="217" t="s">
        <v>323</v>
      </c>
      <c r="C24" s="17"/>
    </row>
    <row r="25" spans="1:3" ht="25.5">
      <c r="A25" s="4"/>
      <c r="B25" s="87"/>
      <c r="C25" s="17"/>
    </row>
    <row r="26" spans="1:3" ht="33.75" customHeight="1" thickBot="1">
      <c r="A26" s="88" t="s">
        <v>35</v>
      </c>
      <c r="B26" s="134" t="s">
        <v>375</v>
      </c>
      <c r="C26" s="172" t="s">
        <v>246</v>
      </c>
    </row>
    <row r="27" spans="1:3" ht="25.5">
      <c r="A27" s="245">
        <v>1</v>
      </c>
      <c r="B27" s="245"/>
      <c r="C27" s="245" t="s">
        <v>247</v>
      </c>
    </row>
    <row r="28" spans="1:3" ht="25.5">
      <c r="A28" s="4">
        <v>2</v>
      </c>
      <c r="B28" s="217" t="s">
        <v>325</v>
      </c>
      <c r="C28" s="3"/>
    </row>
    <row r="29" spans="1:3" ht="25.5">
      <c r="A29" s="19">
        <v>3</v>
      </c>
      <c r="B29" s="217" t="s">
        <v>329</v>
      </c>
      <c r="C29" s="3"/>
    </row>
    <row r="30" spans="1:3" ht="25.5">
      <c r="A30" s="4">
        <v>4</v>
      </c>
      <c r="B30" s="217" t="s">
        <v>332</v>
      </c>
      <c r="C30" s="17"/>
    </row>
    <row r="31" spans="1:3" ht="25.5">
      <c r="A31" s="19">
        <v>5</v>
      </c>
      <c r="B31" s="217" t="s">
        <v>337</v>
      </c>
      <c r="C31" s="17"/>
    </row>
    <row r="32" spans="1:3" ht="25.5">
      <c r="A32" s="4">
        <v>6</v>
      </c>
      <c r="B32" s="217" t="s">
        <v>339</v>
      </c>
      <c r="C32" s="17"/>
    </row>
    <row r="33" spans="1:3" ht="25.5">
      <c r="A33" s="19">
        <v>7</v>
      </c>
      <c r="B33" s="217" t="s">
        <v>342</v>
      </c>
      <c r="C33" s="17"/>
    </row>
    <row r="34" spans="1:3" ht="25.5">
      <c r="A34" s="4">
        <v>8</v>
      </c>
      <c r="B34" s="217" t="s">
        <v>345</v>
      </c>
      <c r="C34" s="17"/>
    </row>
    <row r="35" spans="1:3" ht="25.5">
      <c r="A35" s="19">
        <v>9</v>
      </c>
      <c r="B35" s="217" t="s">
        <v>347</v>
      </c>
      <c r="C35" s="17"/>
    </row>
    <row r="36" spans="1:3" ht="25.5">
      <c r="A36" s="4"/>
      <c r="B36" s="85"/>
      <c r="C36" s="17"/>
    </row>
    <row r="37" spans="1:3" ht="31.5" customHeight="1" thickBot="1">
      <c r="A37" s="88" t="s">
        <v>36</v>
      </c>
      <c r="B37" s="133" t="s">
        <v>240</v>
      </c>
      <c r="C37" s="73"/>
    </row>
    <row r="38" spans="1:3" ht="25.5">
      <c r="A38" s="245">
        <v>1</v>
      </c>
      <c r="B38" s="245"/>
      <c r="C38" s="245" t="s">
        <v>247</v>
      </c>
    </row>
    <row r="39" spans="1:3" ht="25.5">
      <c r="A39" s="4">
        <v>2</v>
      </c>
      <c r="B39" s="217" t="s">
        <v>349</v>
      </c>
      <c r="C39" s="17"/>
    </row>
    <row r="40" spans="1:3" ht="25.5">
      <c r="A40" s="19">
        <v>3</v>
      </c>
      <c r="B40" s="217" t="s">
        <v>352</v>
      </c>
      <c r="C40" s="17"/>
    </row>
    <row r="41" spans="1:3" ht="25.5">
      <c r="A41" s="4">
        <v>4</v>
      </c>
      <c r="B41" s="217" t="s">
        <v>355</v>
      </c>
      <c r="C41" s="17"/>
    </row>
    <row r="42" spans="1:3" ht="25.5">
      <c r="A42" s="19">
        <v>5</v>
      </c>
      <c r="B42" s="85"/>
      <c r="C42" s="17"/>
    </row>
    <row r="43" spans="1:3" ht="25.5">
      <c r="A43" s="4">
        <v>6</v>
      </c>
      <c r="B43" s="249"/>
      <c r="C43" s="17"/>
    </row>
    <row r="44" spans="1:3" ht="25.5">
      <c r="A44" s="19">
        <v>7</v>
      </c>
      <c r="B44" s="87"/>
      <c r="C44" s="17"/>
    </row>
    <row r="45" spans="1:3" ht="25.5">
      <c r="A45" s="4">
        <v>8</v>
      </c>
      <c r="B45" s="85"/>
      <c r="C45" s="17"/>
    </row>
    <row r="46" spans="1:3" ht="25.5">
      <c r="A46" s="4"/>
      <c r="B46" s="85"/>
      <c r="C46" s="17"/>
    </row>
  </sheetData>
  <mergeCells count="2">
    <mergeCell ref="A1:C1"/>
    <mergeCell ref="A2:C2"/>
  </mergeCells>
  <pageMargins left="0.25" right="0.25" top="0.25" bottom="0.42" header="0.16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view="pageBreakPreview" topLeftCell="A28" zoomScale="80" zoomScaleNormal="80" zoomScaleSheetLayoutView="80" workbookViewId="0">
      <selection activeCell="H7" sqref="H7"/>
    </sheetView>
  </sheetViews>
  <sheetFormatPr defaultColWidth="9.140625" defaultRowHeight="22.5"/>
  <cols>
    <col min="1" max="1" width="6" style="27" customWidth="1"/>
    <col min="2" max="2" width="4.5703125" style="72" customWidth="1"/>
    <col min="3" max="3" width="10.5703125" style="72" customWidth="1"/>
    <col min="4" max="4" width="16.28515625" style="72" customWidth="1"/>
    <col min="5" max="5" width="10.7109375" style="72" customWidth="1"/>
    <col min="6" max="7" width="10.5703125" style="72" customWidth="1"/>
    <col min="8" max="8" width="4.5703125" style="72" customWidth="1"/>
    <col min="9" max="9" width="4.42578125" style="72" bestFit="1" customWidth="1"/>
    <col min="10" max="10" width="10.5703125" style="72" customWidth="1"/>
    <col min="11" max="11" width="19.42578125" style="72" customWidth="1"/>
    <col min="12" max="12" width="5" style="72" customWidth="1"/>
    <col min="13" max="13" width="6.28515625" style="72" customWidth="1"/>
    <col min="14" max="14" width="4.5703125" style="72" customWidth="1"/>
    <col min="15" max="15" width="13.140625" style="72" bestFit="1" customWidth="1"/>
    <col min="16" max="16" width="13.140625" style="72" customWidth="1"/>
    <col min="17" max="17" width="4.5703125" style="72" customWidth="1"/>
    <col min="18" max="18" width="14.140625" style="72" customWidth="1"/>
    <col min="19" max="21" width="4.5703125" style="72" customWidth="1"/>
    <col min="22" max="22" width="12.28515625" style="72" bestFit="1" customWidth="1"/>
    <col min="23" max="23" width="12.7109375" style="72" customWidth="1"/>
    <col min="24" max="16384" width="9.140625" style="250"/>
  </cols>
  <sheetData>
    <row r="1" spans="1:23" ht="23.25">
      <c r="A1" s="74"/>
    </row>
    <row r="2" spans="1:23" ht="23.25">
      <c r="A2" s="74" t="s">
        <v>197</v>
      </c>
    </row>
    <row r="3" spans="1:23" ht="23.25">
      <c r="A3" s="328" t="s">
        <v>198</v>
      </c>
      <c r="B3" s="328"/>
      <c r="C3" s="328"/>
      <c r="D3" s="328"/>
      <c r="E3" s="328"/>
    </row>
    <row r="4" spans="1:23">
      <c r="A4" s="72"/>
      <c r="B4" s="75"/>
      <c r="D4" s="75" t="s">
        <v>112</v>
      </c>
      <c r="E4" s="75">
        <v>15</v>
      </c>
      <c r="G4" s="75"/>
      <c r="I4" s="75"/>
      <c r="J4" s="75"/>
    </row>
    <row r="5" spans="1:23">
      <c r="A5" s="72"/>
      <c r="D5" s="75" t="s">
        <v>113</v>
      </c>
      <c r="E5" s="75">
        <v>12</v>
      </c>
      <c r="I5" s="75"/>
      <c r="J5" s="75"/>
    </row>
    <row r="6" spans="1:23">
      <c r="A6" s="72"/>
      <c r="D6" s="75" t="s">
        <v>56</v>
      </c>
      <c r="E6" s="75">
        <v>15</v>
      </c>
      <c r="F6" s="79"/>
      <c r="G6" s="79"/>
      <c r="H6" s="79"/>
      <c r="I6" s="80"/>
      <c r="J6" s="80"/>
    </row>
    <row r="7" spans="1:23">
      <c r="A7" s="72"/>
      <c r="D7" s="75" t="s">
        <v>199</v>
      </c>
      <c r="E7" s="75">
        <v>14</v>
      </c>
      <c r="F7" s="79"/>
      <c r="G7" s="79"/>
      <c r="H7" s="79"/>
      <c r="I7" s="80"/>
      <c r="J7" s="80"/>
    </row>
    <row r="8" spans="1:23" ht="24" thickBot="1">
      <c r="A8" s="76"/>
      <c r="B8" s="76"/>
      <c r="C8" s="76"/>
      <c r="D8" s="77" t="s">
        <v>30</v>
      </c>
      <c r="E8" s="78">
        <f>SUM(E4:E7)</f>
        <v>56</v>
      </c>
      <c r="F8" s="79"/>
      <c r="G8" s="79"/>
      <c r="H8" s="79"/>
      <c r="I8" s="81"/>
      <c r="J8" s="82"/>
    </row>
    <row r="9" spans="1:23" ht="23.25" thickTop="1"/>
    <row r="10" spans="1:23" ht="23.25">
      <c r="A10" s="252">
        <v>1</v>
      </c>
      <c r="B10" s="320" t="s">
        <v>38</v>
      </c>
      <c r="C10" s="321"/>
      <c r="D10" s="321"/>
      <c r="E10" s="309"/>
      <c r="F10" s="309"/>
      <c r="G10" s="309"/>
      <c r="H10" s="309"/>
      <c r="I10" s="309" t="s">
        <v>403</v>
      </c>
      <c r="J10" s="309"/>
      <c r="K10" s="310"/>
      <c r="L10" s="109"/>
      <c r="M10" s="252">
        <v>7</v>
      </c>
      <c r="N10" s="320" t="s">
        <v>38</v>
      </c>
      <c r="O10" s="321"/>
      <c r="P10" s="321"/>
      <c r="Q10" s="309"/>
      <c r="R10" s="309"/>
      <c r="S10" s="309"/>
      <c r="T10" s="309"/>
      <c r="U10" s="309" t="s">
        <v>402</v>
      </c>
      <c r="V10" s="309"/>
      <c r="W10" s="310"/>
    </row>
    <row r="11" spans="1:23" ht="23.45" customHeight="1">
      <c r="A11" s="110"/>
      <c r="B11" s="325" t="s">
        <v>507</v>
      </c>
      <c r="C11" s="326"/>
      <c r="D11" s="326"/>
      <c r="E11" s="326"/>
      <c r="F11" s="327"/>
      <c r="G11" s="317" t="s">
        <v>400</v>
      </c>
      <c r="H11" s="318"/>
      <c r="I11" s="318"/>
      <c r="J11" s="318"/>
      <c r="K11" s="319"/>
      <c r="L11" s="111"/>
      <c r="M11" s="110"/>
      <c r="N11" s="302"/>
      <c r="O11" s="303"/>
      <c r="P11" s="303"/>
      <c r="Q11" s="303"/>
      <c r="R11" s="304"/>
      <c r="S11" s="317" t="s">
        <v>400</v>
      </c>
      <c r="T11" s="318"/>
      <c r="U11" s="318"/>
      <c r="V11" s="318"/>
      <c r="W11" s="319"/>
    </row>
    <row r="12" spans="1:23" ht="22.5" customHeight="1">
      <c r="A12" s="110"/>
      <c r="B12" s="305" t="s">
        <v>401</v>
      </c>
      <c r="C12" s="306"/>
      <c r="D12" s="306"/>
      <c r="E12" s="306"/>
      <c r="F12" s="307"/>
      <c r="G12" s="305" t="s">
        <v>401</v>
      </c>
      <c r="H12" s="306"/>
      <c r="I12" s="306"/>
      <c r="J12" s="306"/>
      <c r="K12" s="307"/>
      <c r="L12" s="111"/>
      <c r="M12" s="110"/>
      <c r="N12" s="305" t="s">
        <v>401</v>
      </c>
      <c r="O12" s="306"/>
      <c r="P12" s="306"/>
      <c r="Q12" s="306"/>
      <c r="R12" s="307"/>
      <c r="S12" s="305" t="s">
        <v>401</v>
      </c>
      <c r="T12" s="306"/>
      <c r="U12" s="306"/>
      <c r="V12" s="306"/>
      <c r="W12" s="307"/>
    </row>
    <row r="13" spans="1:23" ht="30" customHeight="1">
      <c r="A13" s="110"/>
      <c r="B13" s="302" t="s">
        <v>404</v>
      </c>
      <c r="C13" s="303"/>
      <c r="D13" s="304"/>
      <c r="E13" s="302" t="s">
        <v>405</v>
      </c>
      <c r="F13" s="303"/>
      <c r="G13" s="303"/>
      <c r="H13" s="304"/>
      <c r="I13" s="302" t="s">
        <v>406</v>
      </c>
      <c r="J13" s="303"/>
      <c r="K13" s="304"/>
      <c r="L13" s="111"/>
      <c r="M13" s="110"/>
      <c r="N13" s="302" t="s">
        <v>423</v>
      </c>
      <c r="O13" s="303"/>
      <c r="P13" s="304"/>
      <c r="Q13" s="302" t="s">
        <v>490</v>
      </c>
      <c r="R13" s="303"/>
      <c r="S13" s="303"/>
      <c r="T13" s="304"/>
      <c r="U13" s="302"/>
      <c r="V13" s="303"/>
      <c r="W13" s="304"/>
    </row>
    <row r="14" spans="1:23" ht="23.25">
      <c r="A14" s="110"/>
      <c r="B14" s="305" t="s">
        <v>267</v>
      </c>
      <c r="C14" s="306"/>
      <c r="D14" s="307"/>
      <c r="E14" s="305" t="s">
        <v>267</v>
      </c>
      <c r="F14" s="306"/>
      <c r="G14" s="306"/>
      <c r="H14" s="307"/>
      <c r="I14" s="305" t="s">
        <v>267</v>
      </c>
      <c r="J14" s="306"/>
      <c r="K14" s="307"/>
      <c r="L14" s="111"/>
      <c r="M14" s="110"/>
      <c r="N14" s="305" t="s">
        <v>309</v>
      </c>
      <c r="O14" s="306"/>
      <c r="P14" s="307"/>
      <c r="Q14" s="305" t="s">
        <v>309</v>
      </c>
      <c r="R14" s="306"/>
      <c r="S14" s="306"/>
      <c r="T14" s="307"/>
      <c r="U14" s="305" t="s">
        <v>401</v>
      </c>
      <c r="V14" s="306"/>
      <c r="W14" s="307"/>
    </row>
    <row r="15" spans="1:23" ht="22.5" customHeight="1">
      <c r="A15" s="110"/>
      <c r="B15" s="325">
        <v>1</v>
      </c>
      <c r="C15" s="326"/>
      <c r="D15" s="326"/>
      <c r="E15" s="326"/>
      <c r="F15" s="327"/>
      <c r="G15" s="302"/>
      <c r="H15" s="303"/>
      <c r="I15" s="303"/>
      <c r="J15" s="303"/>
      <c r="K15" s="304"/>
      <c r="L15" s="111"/>
      <c r="M15" s="110"/>
      <c r="N15" s="302"/>
      <c r="O15" s="303"/>
      <c r="P15" s="303"/>
      <c r="Q15" s="303"/>
      <c r="R15" s="304"/>
      <c r="S15" s="302"/>
      <c r="T15" s="303"/>
      <c r="U15" s="303"/>
      <c r="V15" s="303"/>
      <c r="W15" s="304"/>
    </row>
    <row r="16" spans="1:23" ht="27" customHeight="1">
      <c r="A16" s="112"/>
      <c r="B16" s="305" t="s">
        <v>407</v>
      </c>
      <c r="C16" s="306"/>
      <c r="D16" s="306"/>
      <c r="E16" s="306"/>
      <c r="F16" s="307"/>
      <c r="G16" s="314"/>
      <c r="H16" s="315"/>
      <c r="I16" s="315"/>
      <c r="J16" s="315"/>
      <c r="K16" s="316"/>
      <c r="L16" s="111"/>
      <c r="M16" s="112"/>
      <c r="N16" s="314"/>
      <c r="O16" s="315"/>
      <c r="P16" s="315"/>
      <c r="Q16" s="315"/>
      <c r="R16" s="316"/>
      <c r="S16" s="314"/>
      <c r="T16" s="315"/>
      <c r="U16" s="315"/>
      <c r="V16" s="315"/>
      <c r="W16" s="316"/>
    </row>
    <row r="17" spans="1:23" ht="27" customHeight="1">
      <c r="A17" s="311"/>
      <c r="B17" s="312"/>
      <c r="C17" s="312"/>
      <c r="D17" s="312"/>
      <c r="E17" s="312"/>
      <c r="F17" s="312"/>
      <c r="G17" s="312"/>
      <c r="H17" s="312"/>
      <c r="I17" s="312"/>
      <c r="J17" s="312"/>
      <c r="K17" s="313"/>
      <c r="L17" s="111"/>
      <c r="M17" s="311"/>
      <c r="N17" s="312"/>
      <c r="O17" s="312"/>
      <c r="P17" s="312"/>
      <c r="Q17" s="312"/>
      <c r="R17" s="312"/>
      <c r="S17" s="312"/>
      <c r="T17" s="312"/>
      <c r="U17" s="312"/>
      <c r="V17" s="312"/>
      <c r="W17" s="313"/>
    </row>
    <row r="18" spans="1:23" ht="23.25">
      <c r="A18" s="252">
        <v>2</v>
      </c>
      <c r="B18" s="320" t="s">
        <v>38</v>
      </c>
      <c r="C18" s="321"/>
      <c r="D18" s="321"/>
      <c r="E18" s="309"/>
      <c r="F18" s="309"/>
      <c r="G18" s="309"/>
      <c r="H18" s="309"/>
      <c r="I18" s="309" t="s">
        <v>403</v>
      </c>
      <c r="J18" s="309"/>
      <c r="K18" s="310"/>
      <c r="L18" s="109"/>
      <c r="M18" s="252">
        <v>8</v>
      </c>
      <c r="N18" s="320" t="s">
        <v>38</v>
      </c>
      <c r="O18" s="321"/>
      <c r="P18" s="321"/>
      <c r="Q18" s="309"/>
      <c r="R18" s="309"/>
      <c r="S18" s="309"/>
      <c r="T18" s="309"/>
      <c r="U18" s="309" t="s">
        <v>403</v>
      </c>
      <c r="V18" s="309"/>
      <c r="W18" s="310"/>
    </row>
    <row r="19" spans="1:23" ht="22.5" customHeight="1">
      <c r="A19" s="110"/>
      <c r="B19" s="302">
        <v>2</v>
      </c>
      <c r="C19" s="303"/>
      <c r="D19" s="303"/>
      <c r="E19" s="303"/>
      <c r="F19" s="304"/>
      <c r="G19" s="317" t="s">
        <v>400</v>
      </c>
      <c r="H19" s="318"/>
      <c r="I19" s="318"/>
      <c r="J19" s="318"/>
      <c r="K19" s="319"/>
      <c r="L19" s="111"/>
      <c r="M19" s="110"/>
      <c r="N19" s="302">
        <v>12</v>
      </c>
      <c r="O19" s="303"/>
      <c r="P19" s="303"/>
      <c r="Q19" s="303"/>
      <c r="R19" s="304"/>
      <c r="S19" s="317" t="s">
        <v>400</v>
      </c>
      <c r="T19" s="318"/>
      <c r="U19" s="318"/>
      <c r="V19" s="318"/>
      <c r="W19" s="319"/>
    </row>
    <row r="20" spans="1:23" ht="22.5" customHeight="1">
      <c r="A20" s="110"/>
      <c r="B20" s="305" t="s">
        <v>401</v>
      </c>
      <c r="C20" s="306"/>
      <c r="D20" s="306"/>
      <c r="E20" s="306"/>
      <c r="F20" s="307"/>
      <c r="G20" s="305" t="s">
        <v>401</v>
      </c>
      <c r="H20" s="306"/>
      <c r="I20" s="306"/>
      <c r="J20" s="306"/>
      <c r="K20" s="307"/>
      <c r="L20" s="111"/>
      <c r="M20" s="110"/>
      <c r="N20" s="305" t="s">
        <v>401</v>
      </c>
      <c r="O20" s="306"/>
      <c r="P20" s="306"/>
      <c r="Q20" s="306"/>
      <c r="R20" s="307"/>
      <c r="S20" s="305" t="s">
        <v>401</v>
      </c>
      <c r="T20" s="306"/>
      <c r="U20" s="306"/>
      <c r="V20" s="306"/>
      <c r="W20" s="307"/>
    </row>
    <row r="21" spans="1:23">
      <c r="A21" s="110"/>
      <c r="B21" s="302" t="s">
        <v>408</v>
      </c>
      <c r="C21" s="303"/>
      <c r="D21" s="304"/>
      <c r="E21" s="302" t="s">
        <v>409</v>
      </c>
      <c r="F21" s="303"/>
      <c r="G21" s="303"/>
      <c r="H21" s="304"/>
      <c r="I21" s="302" t="s">
        <v>410</v>
      </c>
      <c r="J21" s="303"/>
      <c r="K21" s="304"/>
      <c r="L21" s="111"/>
      <c r="M21" s="110"/>
      <c r="N21" s="302" t="s">
        <v>424</v>
      </c>
      <c r="O21" s="303"/>
      <c r="P21" s="304"/>
      <c r="Q21" s="302" t="s">
        <v>425</v>
      </c>
      <c r="R21" s="303"/>
      <c r="S21" s="303"/>
      <c r="T21" s="304"/>
      <c r="U21" s="302" t="s">
        <v>426</v>
      </c>
      <c r="V21" s="303"/>
      <c r="W21" s="304"/>
    </row>
    <row r="22" spans="1:23" ht="23.25">
      <c r="A22" s="110"/>
      <c r="B22" s="305" t="s">
        <v>309</v>
      </c>
      <c r="C22" s="306"/>
      <c r="D22" s="307"/>
      <c r="E22" s="305" t="s">
        <v>309</v>
      </c>
      <c r="F22" s="306"/>
      <c r="G22" s="306"/>
      <c r="H22" s="307"/>
      <c r="I22" s="305" t="s">
        <v>309</v>
      </c>
      <c r="J22" s="306"/>
      <c r="K22" s="307"/>
      <c r="L22" s="111"/>
      <c r="M22" s="110"/>
      <c r="N22" s="305" t="s">
        <v>336</v>
      </c>
      <c r="O22" s="306"/>
      <c r="P22" s="307"/>
      <c r="Q22" s="305" t="s">
        <v>336</v>
      </c>
      <c r="R22" s="306"/>
      <c r="S22" s="306"/>
      <c r="T22" s="307"/>
      <c r="U22" s="305" t="s">
        <v>282</v>
      </c>
      <c r="V22" s="306"/>
      <c r="W22" s="307"/>
    </row>
    <row r="23" spans="1:23" ht="22.5" customHeight="1">
      <c r="A23" s="110"/>
      <c r="B23" s="302">
        <v>3</v>
      </c>
      <c r="C23" s="303"/>
      <c r="D23" s="303"/>
      <c r="E23" s="303"/>
      <c r="F23" s="304"/>
      <c r="G23" s="302"/>
      <c r="H23" s="303"/>
      <c r="I23" s="303"/>
      <c r="J23" s="303"/>
      <c r="K23" s="304"/>
      <c r="L23" s="111"/>
      <c r="M23" s="110"/>
      <c r="N23" s="302">
        <v>13</v>
      </c>
      <c r="O23" s="303"/>
      <c r="P23" s="303"/>
      <c r="Q23" s="303"/>
      <c r="R23" s="304"/>
      <c r="S23" s="302"/>
      <c r="T23" s="303"/>
      <c r="U23" s="303"/>
      <c r="V23" s="303"/>
      <c r="W23" s="304"/>
    </row>
    <row r="24" spans="1:23" ht="26.25" customHeight="1">
      <c r="A24" s="112"/>
      <c r="B24" s="305" t="s">
        <v>401</v>
      </c>
      <c r="C24" s="306"/>
      <c r="D24" s="306"/>
      <c r="E24" s="306"/>
      <c r="F24" s="307"/>
      <c r="G24" s="314"/>
      <c r="H24" s="315"/>
      <c r="I24" s="315"/>
      <c r="J24" s="315"/>
      <c r="K24" s="316"/>
      <c r="L24" s="111"/>
      <c r="M24" s="112"/>
      <c r="N24" s="305" t="s">
        <v>401</v>
      </c>
      <c r="O24" s="306"/>
      <c r="P24" s="306"/>
      <c r="Q24" s="306"/>
      <c r="R24" s="307"/>
      <c r="S24" s="314"/>
      <c r="T24" s="315"/>
      <c r="U24" s="315"/>
      <c r="V24" s="315"/>
      <c r="W24" s="316"/>
    </row>
    <row r="25" spans="1:23" ht="26.25" customHeight="1">
      <c r="A25" s="110"/>
      <c r="B25" s="308"/>
      <c r="C25" s="309"/>
      <c r="D25" s="309"/>
      <c r="E25" s="309"/>
      <c r="F25" s="309"/>
      <c r="G25" s="309"/>
      <c r="H25" s="309"/>
      <c r="I25" s="309"/>
      <c r="J25" s="309"/>
      <c r="K25" s="310"/>
      <c r="L25" s="111"/>
      <c r="M25" s="311"/>
      <c r="N25" s="312"/>
      <c r="O25" s="312"/>
      <c r="P25" s="312"/>
      <c r="Q25" s="312"/>
      <c r="R25" s="312"/>
      <c r="S25" s="312"/>
      <c r="T25" s="312"/>
      <c r="U25" s="312"/>
      <c r="V25" s="312"/>
      <c r="W25" s="313"/>
    </row>
    <row r="26" spans="1:23" ht="23.25">
      <c r="A26" s="252">
        <v>3</v>
      </c>
      <c r="B26" s="320" t="s">
        <v>38</v>
      </c>
      <c r="C26" s="321"/>
      <c r="D26" s="321"/>
      <c r="E26" s="309"/>
      <c r="F26" s="309"/>
      <c r="G26" s="309"/>
      <c r="H26" s="309"/>
      <c r="I26" s="309" t="s">
        <v>403</v>
      </c>
      <c r="J26" s="309"/>
      <c r="K26" s="310"/>
      <c r="L26" s="109"/>
      <c r="M26" s="252">
        <v>9</v>
      </c>
      <c r="N26" s="320" t="s">
        <v>38</v>
      </c>
      <c r="O26" s="321"/>
      <c r="P26" s="321"/>
      <c r="Q26" s="229"/>
      <c r="R26" s="229"/>
      <c r="S26" s="229"/>
      <c r="T26" s="229"/>
      <c r="U26" s="309" t="s">
        <v>403</v>
      </c>
      <c r="V26" s="309"/>
      <c r="W26" s="310"/>
    </row>
    <row r="27" spans="1:23" ht="23.25">
      <c r="A27" s="110"/>
      <c r="B27" s="302">
        <v>4</v>
      </c>
      <c r="C27" s="303"/>
      <c r="D27" s="303"/>
      <c r="E27" s="303"/>
      <c r="F27" s="304"/>
      <c r="G27" s="317" t="s">
        <v>400</v>
      </c>
      <c r="H27" s="318"/>
      <c r="I27" s="318"/>
      <c r="J27" s="318"/>
      <c r="K27" s="319"/>
      <c r="L27" s="111"/>
      <c r="M27" s="110"/>
      <c r="N27" s="302">
        <v>14</v>
      </c>
      <c r="O27" s="303"/>
      <c r="P27" s="303"/>
      <c r="Q27" s="303"/>
      <c r="R27" s="304"/>
      <c r="S27" s="317" t="s">
        <v>400</v>
      </c>
      <c r="T27" s="318"/>
      <c r="U27" s="318"/>
      <c r="V27" s="318"/>
      <c r="W27" s="319"/>
    </row>
    <row r="28" spans="1:23" ht="23.25">
      <c r="A28" s="110"/>
      <c r="B28" s="305" t="s">
        <v>401</v>
      </c>
      <c r="C28" s="306"/>
      <c r="D28" s="306"/>
      <c r="E28" s="306"/>
      <c r="F28" s="307"/>
      <c r="G28" s="305" t="s">
        <v>401</v>
      </c>
      <c r="H28" s="306"/>
      <c r="I28" s="306"/>
      <c r="J28" s="306"/>
      <c r="K28" s="307"/>
      <c r="L28" s="111"/>
      <c r="M28" s="110"/>
      <c r="N28" s="305" t="s">
        <v>401</v>
      </c>
      <c r="O28" s="306"/>
      <c r="P28" s="306"/>
      <c r="Q28" s="306"/>
      <c r="R28" s="307"/>
      <c r="S28" s="305" t="s">
        <v>401</v>
      </c>
      <c r="T28" s="306"/>
      <c r="U28" s="306"/>
      <c r="V28" s="306"/>
      <c r="W28" s="307"/>
    </row>
    <row r="29" spans="1:23">
      <c r="A29" s="110"/>
      <c r="B29" s="302" t="s">
        <v>411</v>
      </c>
      <c r="C29" s="303"/>
      <c r="D29" s="304"/>
      <c r="E29" s="302" t="s">
        <v>412</v>
      </c>
      <c r="F29" s="303"/>
      <c r="G29" s="303"/>
      <c r="H29" s="304"/>
      <c r="I29" s="302" t="s">
        <v>413</v>
      </c>
      <c r="J29" s="303"/>
      <c r="K29" s="304"/>
      <c r="L29" s="111"/>
      <c r="M29" s="110"/>
      <c r="N29" s="302" t="s">
        <v>427</v>
      </c>
      <c r="O29" s="303"/>
      <c r="P29" s="304"/>
      <c r="Q29" s="302"/>
      <c r="R29" s="303"/>
      <c r="S29" s="303"/>
      <c r="T29" s="304"/>
      <c r="U29" s="302" t="s">
        <v>428</v>
      </c>
      <c r="V29" s="303"/>
      <c r="W29" s="304"/>
    </row>
    <row r="30" spans="1:23" ht="23.25">
      <c r="A30" s="110"/>
      <c r="B30" s="305" t="s">
        <v>336</v>
      </c>
      <c r="C30" s="306"/>
      <c r="D30" s="307"/>
      <c r="E30" s="305" t="s">
        <v>336</v>
      </c>
      <c r="F30" s="306"/>
      <c r="G30" s="306"/>
      <c r="H30" s="307"/>
      <c r="I30" s="305" t="s">
        <v>336</v>
      </c>
      <c r="J30" s="306"/>
      <c r="K30" s="307"/>
      <c r="L30" s="111"/>
      <c r="M30" s="110"/>
      <c r="N30" s="305" t="s">
        <v>282</v>
      </c>
      <c r="O30" s="306"/>
      <c r="P30" s="307"/>
      <c r="Q30" s="314"/>
      <c r="R30" s="315"/>
      <c r="S30" s="315"/>
      <c r="T30" s="316"/>
      <c r="U30" s="305" t="s">
        <v>282</v>
      </c>
      <c r="V30" s="306"/>
      <c r="W30" s="307"/>
    </row>
    <row r="31" spans="1:23" ht="22.5" customHeight="1">
      <c r="A31" s="110"/>
      <c r="B31" s="302">
        <v>5</v>
      </c>
      <c r="C31" s="303"/>
      <c r="D31" s="303"/>
      <c r="E31" s="303"/>
      <c r="F31" s="304"/>
      <c r="G31" s="302"/>
      <c r="H31" s="303"/>
      <c r="I31" s="303"/>
      <c r="J31" s="303"/>
      <c r="K31" s="304"/>
      <c r="L31" s="111"/>
      <c r="M31" s="110"/>
      <c r="N31" s="302"/>
      <c r="O31" s="303"/>
      <c r="P31" s="303"/>
      <c r="Q31" s="303"/>
      <c r="R31" s="304"/>
      <c r="S31" s="302"/>
      <c r="T31" s="303"/>
      <c r="U31" s="303"/>
      <c r="V31" s="303"/>
      <c r="W31" s="304"/>
    </row>
    <row r="32" spans="1:23" ht="25.5" customHeight="1">
      <c r="A32" s="112"/>
      <c r="B32" s="305" t="s">
        <v>401</v>
      </c>
      <c r="C32" s="306"/>
      <c r="D32" s="306"/>
      <c r="E32" s="306"/>
      <c r="F32" s="307"/>
      <c r="G32" s="314"/>
      <c r="H32" s="315"/>
      <c r="I32" s="315"/>
      <c r="J32" s="315"/>
      <c r="K32" s="316"/>
      <c r="L32" s="111"/>
      <c r="M32" s="112"/>
      <c r="N32" s="305" t="s">
        <v>401</v>
      </c>
      <c r="O32" s="306"/>
      <c r="P32" s="306"/>
      <c r="Q32" s="306"/>
      <c r="R32" s="307"/>
      <c r="S32" s="314"/>
      <c r="T32" s="315"/>
      <c r="U32" s="315"/>
      <c r="V32" s="315"/>
      <c r="W32" s="316"/>
    </row>
    <row r="33" spans="1:23" ht="25.5" customHeight="1">
      <c r="A33" s="311"/>
      <c r="B33" s="312"/>
      <c r="C33" s="312"/>
      <c r="D33" s="312"/>
      <c r="E33" s="312"/>
      <c r="F33" s="312"/>
      <c r="G33" s="312"/>
      <c r="H33" s="312"/>
      <c r="I33" s="312"/>
      <c r="J33" s="312"/>
      <c r="K33" s="313"/>
      <c r="L33" s="111"/>
      <c r="M33" s="311"/>
      <c r="N33" s="312"/>
      <c r="O33" s="312"/>
      <c r="P33" s="312"/>
      <c r="Q33" s="312"/>
      <c r="R33" s="312"/>
      <c r="S33" s="312"/>
      <c r="T33" s="312"/>
      <c r="U33" s="312"/>
      <c r="V33" s="312"/>
      <c r="W33" s="313"/>
    </row>
    <row r="34" spans="1:23" ht="23.25">
      <c r="A34" s="252">
        <v>4</v>
      </c>
      <c r="B34" s="320" t="s">
        <v>38</v>
      </c>
      <c r="C34" s="321"/>
      <c r="D34" s="321"/>
      <c r="E34" s="309"/>
      <c r="F34" s="309"/>
      <c r="G34" s="309"/>
      <c r="H34" s="309"/>
      <c r="I34" s="309" t="s">
        <v>403</v>
      </c>
      <c r="J34" s="309"/>
      <c r="K34" s="310"/>
      <c r="L34" s="109"/>
      <c r="M34" s="252">
        <v>10</v>
      </c>
      <c r="N34" s="320" t="s">
        <v>38</v>
      </c>
      <c r="O34" s="321"/>
      <c r="P34" s="321"/>
      <c r="Q34" s="229"/>
      <c r="R34" s="229"/>
      <c r="S34" s="229"/>
      <c r="T34" s="229"/>
      <c r="U34" s="309" t="s">
        <v>403</v>
      </c>
      <c r="V34" s="309"/>
      <c r="W34" s="310"/>
    </row>
    <row r="35" spans="1:23" ht="22.5" customHeight="1">
      <c r="A35" s="110"/>
      <c r="B35" s="302">
        <v>6</v>
      </c>
      <c r="C35" s="303"/>
      <c r="D35" s="303"/>
      <c r="E35" s="303"/>
      <c r="F35" s="304"/>
      <c r="G35" s="317" t="s">
        <v>400</v>
      </c>
      <c r="H35" s="318"/>
      <c r="I35" s="318"/>
      <c r="J35" s="318"/>
      <c r="K35" s="319"/>
      <c r="L35" s="111"/>
      <c r="M35" s="110"/>
      <c r="N35" s="302">
        <v>15</v>
      </c>
      <c r="O35" s="303"/>
      <c r="P35" s="303"/>
      <c r="Q35" s="303"/>
      <c r="R35" s="304"/>
      <c r="S35" s="317" t="s">
        <v>400</v>
      </c>
      <c r="T35" s="318"/>
      <c r="U35" s="318"/>
      <c r="V35" s="318"/>
      <c r="W35" s="319"/>
    </row>
    <row r="36" spans="1:23" ht="22.5" customHeight="1">
      <c r="A36" s="110"/>
      <c r="B36" s="305" t="s">
        <v>401</v>
      </c>
      <c r="C36" s="306"/>
      <c r="D36" s="306"/>
      <c r="E36" s="306"/>
      <c r="F36" s="307"/>
      <c r="G36" s="305" t="s">
        <v>401</v>
      </c>
      <c r="H36" s="306"/>
      <c r="I36" s="306"/>
      <c r="J36" s="306"/>
      <c r="K36" s="307"/>
      <c r="L36" s="111"/>
      <c r="M36" s="110"/>
      <c r="N36" s="305" t="s">
        <v>401</v>
      </c>
      <c r="O36" s="306"/>
      <c r="P36" s="306"/>
      <c r="Q36" s="306"/>
      <c r="R36" s="307"/>
      <c r="S36" s="305" t="s">
        <v>401</v>
      </c>
      <c r="T36" s="306"/>
      <c r="U36" s="306"/>
      <c r="V36" s="306"/>
      <c r="W36" s="307"/>
    </row>
    <row r="37" spans="1:23" ht="22.5" customHeight="1">
      <c r="A37" s="110"/>
      <c r="B37" s="302" t="s">
        <v>414</v>
      </c>
      <c r="C37" s="303"/>
      <c r="D37" s="304"/>
      <c r="E37" s="302" t="s">
        <v>415</v>
      </c>
      <c r="F37" s="303"/>
      <c r="G37" s="303"/>
      <c r="H37" s="304"/>
      <c r="I37" s="302" t="s">
        <v>416</v>
      </c>
      <c r="J37" s="303"/>
      <c r="K37" s="304"/>
      <c r="L37" s="111"/>
      <c r="M37" s="110"/>
      <c r="N37" s="302" t="s">
        <v>429</v>
      </c>
      <c r="O37" s="303"/>
      <c r="P37" s="304"/>
      <c r="Q37" s="302"/>
      <c r="R37" s="303"/>
      <c r="S37" s="303"/>
      <c r="T37" s="304"/>
      <c r="U37" s="302" t="s">
        <v>430</v>
      </c>
      <c r="V37" s="303"/>
      <c r="W37" s="304"/>
    </row>
    <row r="38" spans="1:23" ht="22.5" customHeight="1">
      <c r="A38" s="110"/>
      <c r="B38" s="305" t="s">
        <v>336</v>
      </c>
      <c r="C38" s="306"/>
      <c r="D38" s="307"/>
      <c r="E38" s="305" t="s">
        <v>336</v>
      </c>
      <c r="F38" s="306"/>
      <c r="G38" s="306"/>
      <c r="H38" s="307"/>
      <c r="I38" s="305" t="s">
        <v>336</v>
      </c>
      <c r="J38" s="306"/>
      <c r="K38" s="307"/>
      <c r="L38" s="111"/>
      <c r="M38" s="110"/>
      <c r="N38" s="305" t="s">
        <v>282</v>
      </c>
      <c r="O38" s="306"/>
      <c r="P38" s="307"/>
      <c r="Q38" s="314"/>
      <c r="R38" s="315"/>
      <c r="S38" s="315"/>
      <c r="T38" s="316"/>
      <c r="U38" s="305" t="s">
        <v>282</v>
      </c>
      <c r="V38" s="306"/>
      <c r="W38" s="307"/>
    </row>
    <row r="39" spans="1:23" ht="23.45" customHeight="1">
      <c r="A39" s="110"/>
      <c r="B39" s="302">
        <v>7</v>
      </c>
      <c r="C39" s="303"/>
      <c r="D39" s="303"/>
      <c r="E39" s="303"/>
      <c r="F39" s="304"/>
      <c r="G39" s="302"/>
      <c r="H39" s="303"/>
      <c r="I39" s="303"/>
      <c r="J39" s="303"/>
      <c r="K39" s="304"/>
      <c r="L39" s="111"/>
      <c r="M39" s="110"/>
      <c r="N39" s="302"/>
      <c r="O39" s="303"/>
      <c r="P39" s="303"/>
      <c r="Q39" s="303"/>
      <c r="R39" s="304"/>
      <c r="S39" s="302"/>
      <c r="T39" s="303"/>
      <c r="U39" s="303"/>
      <c r="V39" s="303"/>
      <c r="W39" s="304"/>
    </row>
    <row r="40" spans="1:23" ht="22.5" customHeight="1">
      <c r="A40" s="112"/>
      <c r="B40" s="305" t="s">
        <v>401</v>
      </c>
      <c r="C40" s="306"/>
      <c r="D40" s="306"/>
      <c r="E40" s="306"/>
      <c r="F40" s="307"/>
      <c r="G40" s="314"/>
      <c r="H40" s="315"/>
      <c r="I40" s="315"/>
      <c r="J40" s="315"/>
      <c r="K40" s="316"/>
      <c r="L40" s="111"/>
      <c r="M40" s="112"/>
      <c r="N40" s="305" t="s">
        <v>401</v>
      </c>
      <c r="O40" s="306"/>
      <c r="P40" s="306"/>
      <c r="Q40" s="306"/>
      <c r="R40" s="307"/>
      <c r="S40" s="314"/>
      <c r="T40" s="315"/>
      <c r="U40" s="315"/>
      <c r="V40" s="315"/>
      <c r="W40" s="316"/>
    </row>
    <row r="41" spans="1:23" ht="22.5" customHeight="1">
      <c r="A41" s="311"/>
      <c r="B41" s="312"/>
      <c r="C41" s="312"/>
      <c r="D41" s="312"/>
      <c r="E41" s="312"/>
      <c r="F41" s="312"/>
      <c r="G41" s="312"/>
      <c r="H41" s="312"/>
      <c r="I41" s="312"/>
      <c r="J41" s="312"/>
      <c r="K41" s="313"/>
      <c r="L41" s="111"/>
      <c r="M41" s="311"/>
      <c r="N41" s="312"/>
      <c r="O41" s="312"/>
      <c r="P41" s="312"/>
      <c r="Q41" s="312"/>
      <c r="R41" s="312"/>
      <c r="S41" s="312"/>
      <c r="T41" s="312"/>
      <c r="U41" s="312"/>
      <c r="V41" s="312"/>
      <c r="W41" s="313"/>
    </row>
    <row r="42" spans="1:23" ht="23.45" customHeight="1">
      <c r="A42" s="252">
        <v>5</v>
      </c>
      <c r="B42" s="320" t="s">
        <v>38</v>
      </c>
      <c r="C42" s="321"/>
      <c r="D42" s="321"/>
      <c r="E42" s="309"/>
      <c r="F42" s="309"/>
      <c r="G42" s="309"/>
      <c r="H42" s="309"/>
      <c r="I42" s="309" t="s">
        <v>403</v>
      </c>
      <c r="J42" s="309"/>
      <c r="K42" s="310"/>
      <c r="L42" s="111"/>
      <c r="M42" s="252">
        <v>11</v>
      </c>
      <c r="N42" s="320" t="s">
        <v>38</v>
      </c>
      <c r="O42" s="321"/>
      <c r="P42" s="321"/>
      <c r="Q42" s="229"/>
      <c r="R42" s="229"/>
      <c r="S42" s="229"/>
      <c r="T42" s="229"/>
      <c r="U42" s="309" t="s">
        <v>403</v>
      </c>
      <c r="V42" s="309"/>
      <c r="W42" s="310"/>
    </row>
    <row r="43" spans="1:23" ht="22.5" customHeight="1">
      <c r="A43" s="110"/>
      <c r="B43" s="302">
        <v>8</v>
      </c>
      <c r="C43" s="303"/>
      <c r="D43" s="303"/>
      <c r="E43" s="303"/>
      <c r="F43" s="304"/>
      <c r="G43" s="317" t="s">
        <v>400</v>
      </c>
      <c r="H43" s="318"/>
      <c r="I43" s="318"/>
      <c r="J43" s="318"/>
      <c r="K43" s="319"/>
      <c r="L43" s="111"/>
      <c r="M43" s="110"/>
      <c r="N43" s="302">
        <v>16</v>
      </c>
      <c r="O43" s="303"/>
      <c r="P43" s="303"/>
      <c r="Q43" s="303"/>
      <c r="R43" s="304"/>
      <c r="S43" s="317" t="s">
        <v>400</v>
      </c>
      <c r="T43" s="318"/>
      <c r="U43" s="318"/>
      <c r="V43" s="318"/>
      <c r="W43" s="319"/>
    </row>
    <row r="44" spans="1:23" ht="22.5" customHeight="1">
      <c r="A44" s="110"/>
      <c r="B44" s="305" t="s">
        <v>401</v>
      </c>
      <c r="C44" s="306"/>
      <c r="D44" s="306"/>
      <c r="E44" s="306"/>
      <c r="F44" s="307"/>
      <c r="G44" s="305" t="s">
        <v>401</v>
      </c>
      <c r="H44" s="306"/>
      <c r="I44" s="306"/>
      <c r="J44" s="306"/>
      <c r="K44" s="307"/>
      <c r="L44" s="111"/>
      <c r="M44" s="110"/>
      <c r="N44" s="305" t="s">
        <v>401</v>
      </c>
      <c r="O44" s="306"/>
      <c r="P44" s="306"/>
      <c r="Q44" s="306"/>
      <c r="R44" s="307"/>
      <c r="S44" s="305" t="s">
        <v>401</v>
      </c>
      <c r="T44" s="306"/>
      <c r="U44" s="306"/>
      <c r="V44" s="306"/>
      <c r="W44" s="307"/>
    </row>
    <row r="45" spans="1:23" ht="22.5" customHeight="1">
      <c r="A45" s="110"/>
      <c r="B45" s="302" t="s">
        <v>417</v>
      </c>
      <c r="C45" s="303"/>
      <c r="D45" s="304"/>
      <c r="E45" s="302" t="s">
        <v>418</v>
      </c>
      <c r="F45" s="303"/>
      <c r="G45" s="303"/>
      <c r="H45" s="304"/>
      <c r="I45" s="302" t="s">
        <v>419</v>
      </c>
      <c r="J45" s="303"/>
      <c r="K45" s="304"/>
      <c r="L45" s="111"/>
      <c r="M45" s="110"/>
      <c r="N45" s="302"/>
      <c r="O45" s="303"/>
      <c r="P45" s="304"/>
      <c r="Q45" s="302"/>
      <c r="R45" s="303"/>
      <c r="S45" s="303"/>
      <c r="T45" s="304"/>
      <c r="U45" s="302"/>
      <c r="V45" s="303"/>
      <c r="W45" s="304"/>
    </row>
    <row r="46" spans="1:23" ht="22.5" customHeight="1">
      <c r="A46" s="110"/>
      <c r="B46" s="305" t="s">
        <v>282</v>
      </c>
      <c r="C46" s="306"/>
      <c r="D46" s="307"/>
      <c r="E46" s="305" t="s">
        <v>282</v>
      </c>
      <c r="F46" s="306"/>
      <c r="G46" s="306"/>
      <c r="H46" s="307"/>
      <c r="I46" s="305" t="s">
        <v>282</v>
      </c>
      <c r="J46" s="306"/>
      <c r="K46" s="307"/>
      <c r="L46" s="111"/>
      <c r="M46" s="110"/>
      <c r="N46" s="314"/>
      <c r="O46" s="315"/>
      <c r="P46" s="316"/>
      <c r="Q46" s="314"/>
      <c r="R46" s="315"/>
      <c r="S46" s="315"/>
      <c r="T46" s="316"/>
      <c r="U46" s="314"/>
      <c r="V46" s="315"/>
      <c r="W46" s="316"/>
    </row>
    <row r="47" spans="1:23">
      <c r="A47" s="110"/>
      <c r="B47" s="302">
        <v>9</v>
      </c>
      <c r="C47" s="303"/>
      <c r="D47" s="303"/>
      <c r="E47" s="303"/>
      <c r="F47" s="304"/>
      <c r="G47" s="302" t="s">
        <v>40</v>
      </c>
      <c r="H47" s="303"/>
      <c r="I47" s="303"/>
      <c r="J47" s="303"/>
      <c r="K47" s="304"/>
      <c r="L47" s="111"/>
      <c r="M47" s="110"/>
      <c r="N47" s="302">
        <v>17</v>
      </c>
      <c r="O47" s="303"/>
      <c r="P47" s="303"/>
      <c r="Q47" s="303"/>
      <c r="R47" s="304"/>
      <c r="S47" s="302"/>
      <c r="T47" s="303"/>
      <c r="U47" s="303"/>
      <c r="V47" s="303"/>
      <c r="W47" s="304"/>
    </row>
    <row r="48" spans="1:23" ht="23.25">
      <c r="A48" s="253"/>
      <c r="B48" s="305" t="s">
        <v>401</v>
      </c>
      <c r="C48" s="306"/>
      <c r="D48" s="306"/>
      <c r="E48" s="306"/>
      <c r="F48" s="307"/>
      <c r="G48" s="314"/>
      <c r="H48" s="315"/>
      <c r="I48" s="315"/>
      <c r="J48" s="315"/>
      <c r="K48" s="316"/>
      <c r="L48" s="111"/>
      <c r="M48" s="112"/>
      <c r="N48" s="305" t="s">
        <v>401</v>
      </c>
      <c r="O48" s="306"/>
      <c r="P48" s="306"/>
      <c r="Q48" s="306"/>
      <c r="R48" s="307"/>
      <c r="S48" s="314"/>
      <c r="T48" s="315"/>
      <c r="U48" s="315"/>
      <c r="V48" s="315"/>
      <c r="W48" s="316"/>
    </row>
    <row r="49" spans="1:23">
      <c r="A49" s="322"/>
      <c r="B49" s="323"/>
      <c r="C49" s="323"/>
      <c r="D49" s="323"/>
      <c r="E49" s="323"/>
      <c r="F49" s="323"/>
      <c r="G49" s="323"/>
      <c r="H49" s="323"/>
      <c r="I49" s="323"/>
      <c r="J49" s="323"/>
      <c r="K49" s="324"/>
      <c r="L49" s="111"/>
      <c r="M49" s="322"/>
      <c r="N49" s="323"/>
      <c r="O49" s="323"/>
      <c r="P49" s="323"/>
      <c r="Q49" s="323"/>
      <c r="R49" s="323"/>
      <c r="S49" s="323"/>
      <c r="T49" s="323"/>
      <c r="U49" s="323"/>
      <c r="V49" s="323"/>
      <c r="W49" s="324"/>
    </row>
    <row r="50" spans="1:23" ht="23.25">
      <c r="A50" s="252">
        <v>6</v>
      </c>
      <c r="B50" s="320" t="s">
        <v>38</v>
      </c>
      <c r="C50" s="321"/>
      <c r="D50" s="321"/>
      <c r="E50" s="229"/>
      <c r="F50" s="229"/>
      <c r="G50" s="229"/>
      <c r="H50" s="229"/>
      <c r="I50" s="309" t="s">
        <v>403</v>
      </c>
      <c r="J50" s="309"/>
      <c r="K50" s="310"/>
      <c r="M50" s="252">
        <v>12</v>
      </c>
      <c r="N50" s="320" t="s">
        <v>38</v>
      </c>
      <c r="O50" s="321"/>
      <c r="P50" s="321"/>
      <c r="Q50" s="229"/>
      <c r="R50" s="229"/>
      <c r="S50" s="229"/>
      <c r="T50" s="229"/>
      <c r="U50" s="309" t="s">
        <v>403</v>
      </c>
      <c r="V50" s="309"/>
      <c r="W50" s="310"/>
    </row>
    <row r="51" spans="1:23" ht="23.25">
      <c r="A51" s="110"/>
      <c r="B51" s="302">
        <v>10</v>
      </c>
      <c r="C51" s="303"/>
      <c r="D51" s="303"/>
      <c r="E51" s="303"/>
      <c r="F51" s="304"/>
      <c r="G51" s="317" t="s">
        <v>400</v>
      </c>
      <c r="H51" s="318"/>
      <c r="I51" s="318"/>
      <c r="J51" s="318"/>
      <c r="K51" s="319"/>
      <c r="M51" s="110"/>
      <c r="N51" s="302">
        <v>18</v>
      </c>
      <c r="O51" s="303"/>
      <c r="P51" s="303"/>
      <c r="Q51" s="303"/>
      <c r="R51" s="304"/>
      <c r="S51" s="317" t="s">
        <v>400</v>
      </c>
      <c r="T51" s="318"/>
      <c r="U51" s="318"/>
      <c r="V51" s="318"/>
      <c r="W51" s="319"/>
    </row>
    <row r="52" spans="1:23" ht="23.25">
      <c r="A52" s="110"/>
      <c r="B52" s="305" t="s">
        <v>401</v>
      </c>
      <c r="C52" s="306"/>
      <c r="D52" s="306"/>
      <c r="E52" s="306"/>
      <c r="F52" s="307"/>
      <c r="G52" s="305" t="s">
        <v>401</v>
      </c>
      <c r="H52" s="306"/>
      <c r="I52" s="306"/>
      <c r="J52" s="306"/>
      <c r="K52" s="307"/>
      <c r="M52" s="110"/>
      <c r="N52" s="305" t="s">
        <v>401</v>
      </c>
      <c r="O52" s="306"/>
      <c r="P52" s="306"/>
      <c r="Q52" s="306"/>
      <c r="R52" s="307"/>
      <c r="S52" s="305" t="s">
        <v>401</v>
      </c>
      <c r="T52" s="306"/>
      <c r="U52" s="306"/>
      <c r="V52" s="306"/>
      <c r="W52" s="307"/>
    </row>
    <row r="53" spans="1:23">
      <c r="A53" s="110"/>
      <c r="B53" s="302" t="s">
        <v>420</v>
      </c>
      <c r="C53" s="303"/>
      <c r="D53" s="304"/>
      <c r="E53" s="302" t="s">
        <v>421</v>
      </c>
      <c r="F53" s="303"/>
      <c r="G53" s="303"/>
      <c r="H53" s="304"/>
      <c r="I53" s="302" t="s">
        <v>422</v>
      </c>
      <c r="J53" s="303"/>
      <c r="K53" s="304"/>
      <c r="M53" s="110"/>
      <c r="N53" s="302"/>
      <c r="O53" s="303"/>
      <c r="P53" s="304"/>
      <c r="Q53" s="302"/>
      <c r="R53" s="303"/>
      <c r="S53" s="303"/>
      <c r="T53" s="304"/>
      <c r="U53" s="302"/>
      <c r="V53" s="303"/>
      <c r="W53" s="304"/>
    </row>
    <row r="54" spans="1:23" ht="23.25">
      <c r="A54" s="110"/>
      <c r="B54" s="305" t="s">
        <v>309</v>
      </c>
      <c r="C54" s="306"/>
      <c r="D54" s="307"/>
      <c r="E54" s="305" t="s">
        <v>309</v>
      </c>
      <c r="F54" s="306"/>
      <c r="G54" s="306"/>
      <c r="H54" s="307"/>
      <c r="I54" s="305" t="s">
        <v>309</v>
      </c>
      <c r="J54" s="306"/>
      <c r="K54" s="307"/>
      <c r="M54" s="110"/>
      <c r="N54" s="314"/>
      <c r="O54" s="315"/>
      <c r="P54" s="316"/>
      <c r="Q54" s="314"/>
      <c r="R54" s="315"/>
      <c r="S54" s="315"/>
      <c r="T54" s="316"/>
      <c r="U54" s="314"/>
      <c r="V54" s="315"/>
      <c r="W54" s="316"/>
    </row>
    <row r="55" spans="1:23">
      <c r="A55" s="110"/>
      <c r="B55" s="302">
        <v>11</v>
      </c>
      <c r="C55" s="303"/>
      <c r="D55" s="303"/>
      <c r="E55" s="303"/>
      <c r="F55" s="304"/>
      <c r="G55" s="302"/>
      <c r="H55" s="303"/>
      <c r="I55" s="303"/>
      <c r="J55" s="303"/>
      <c r="K55" s="304"/>
      <c r="M55" s="110"/>
      <c r="N55" s="302">
        <v>19</v>
      </c>
      <c r="O55" s="303"/>
      <c r="P55" s="303"/>
      <c r="Q55" s="303"/>
      <c r="R55" s="304"/>
      <c r="S55" s="302"/>
      <c r="T55" s="303"/>
      <c r="U55" s="303"/>
      <c r="V55" s="303"/>
      <c r="W55" s="304"/>
    </row>
    <row r="56" spans="1:23" ht="23.25">
      <c r="A56" s="112"/>
      <c r="B56" s="305" t="s">
        <v>401</v>
      </c>
      <c r="C56" s="306"/>
      <c r="D56" s="306"/>
      <c r="E56" s="306"/>
      <c r="F56" s="307"/>
      <c r="G56" s="314"/>
      <c r="H56" s="315"/>
      <c r="I56" s="315"/>
      <c r="J56" s="315"/>
      <c r="K56" s="316"/>
      <c r="M56" s="112"/>
      <c r="N56" s="305" t="s">
        <v>401</v>
      </c>
      <c r="O56" s="306"/>
      <c r="P56" s="306"/>
      <c r="Q56" s="306"/>
      <c r="R56" s="307"/>
      <c r="S56" s="314"/>
      <c r="T56" s="315"/>
      <c r="U56" s="315"/>
      <c r="V56" s="315"/>
      <c r="W56" s="316"/>
    </row>
    <row r="64" spans="1:23" s="251" customFormat="1">
      <c r="A64" s="27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</row>
  </sheetData>
  <mergeCells count="198">
    <mergeCell ref="A3:E3"/>
    <mergeCell ref="U10:W10"/>
    <mergeCell ref="Q10:T10"/>
    <mergeCell ref="Q18:T18"/>
    <mergeCell ref="U18:W18"/>
    <mergeCell ref="N34:P34"/>
    <mergeCell ref="N10:P10"/>
    <mergeCell ref="N18:P18"/>
    <mergeCell ref="B10:D10"/>
    <mergeCell ref="E10:H10"/>
    <mergeCell ref="I10:K10"/>
    <mergeCell ref="B26:D26"/>
    <mergeCell ref="E26:H26"/>
    <mergeCell ref="I26:K26"/>
    <mergeCell ref="I18:K18"/>
    <mergeCell ref="E18:H18"/>
    <mergeCell ref="B11:F11"/>
    <mergeCell ref="B12:F12"/>
    <mergeCell ref="G11:K11"/>
    <mergeCell ref="G12:K12"/>
    <mergeCell ref="B13:D13"/>
    <mergeCell ref="E13:H13"/>
    <mergeCell ref="E14:H14"/>
    <mergeCell ref="I13:K13"/>
    <mergeCell ref="I14:K14"/>
    <mergeCell ref="B14:D14"/>
    <mergeCell ref="B15:F15"/>
    <mergeCell ref="B16:F16"/>
    <mergeCell ref="G15:K16"/>
    <mergeCell ref="G39:K40"/>
    <mergeCell ref="B42:D42"/>
    <mergeCell ref="E42:H42"/>
    <mergeCell ref="I42:K42"/>
    <mergeCell ref="B21:D21"/>
    <mergeCell ref="B22:D22"/>
    <mergeCell ref="E21:H21"/>
    <mergeCell ref="E22:H22"/>
    <mergeCell ref="I21:K21"/>
    <mergeCell ref="I22:K22"/>
    <mergeCell ref="G35:K35"/>
    <mergeCell ref="G36:K36"/>
    <mergeCell ref="I37:K37"/>
    <mergeCell ref="I38:K38"/>
    <mergeCell ref="E37:H37"/>
    <mergeCell ref="E38:H38"/>
    <mergeCell ref="B37:D37"/>
    <mergeCell ref="B38:D38"/>
    <mergeCell ref="B39:F39"/>
    <mergeCell ref="M17:W17"/>
    <mergeCell ref="G27:K27"/>
    <mergeCell ref="G28:K28"/>
    <mergeCell ref="B27:F27"/>
    <mergeCell ref="B28:F28"/>
    <mergeCell ref="U21:W21"/>
    <mergeCell ref="U22:W22"/>
    <mergeCell ref="B19:F19"/>
    <mergeCell ref="B20:F20"/>
    <mergeCell ref="G19:K19"/>
    <mergeCell ref="G20:K20"/>
    <mergeCell ref="S55:W56"/>
    <mergeCell ref="G55:K56"/>
    <mergeCell ref="N53:P53"/>
    <mergeCell ref="Q53:T53"/>
    <mergeCell ref="N54:P54"/>
    <mergeCell ref="U53:W53"/>
    <mergeCell ref="Q54:T54"/>
    <mergeCell ref="U54:W54"/>
    <mergeCell ref="N55:R55"/>
    <mergeCell ref="N56:R56"/>
    <mergeCell ref="E53:H53"/>
    <mergeCell ref="E54:H54"/>
    <mergeCell ref="I53:K53"/>
    <mergeCell ref="I54:K54"/>
    <mergeCell ref="N42:P42"/>
    <mergeCell ref="U26:W26"/>
    <mergeCell ref="U34:W34"/>
    <mergeCell ref="U42:W42"/>
    <mergeCell ref="N29:P29"/>
    <mergeCell ref="N30:P30"/>
    <mergeCell ref="Q29:T29"/>
    <mergeCell ref="Q30:T30"/>
    <mergeCell ref="U29:W29"/>
    <mergeCell ref="N31:R31"/>
    <mergeCell ref="N32:R32"/>
    <mergeCell ref="N26:P26"/>
    <mergeCell ref="S31:W32"/>
    <mergeCell ref="N38:P38"/>
    <mergeCell ref="Q37:T37"/>
    <mergeCell ref="Q38:T38"/>
    <mergeCell ref="U37:W37"/>
    <mergeCell ref="M41:W41"/>
    <mergeCell ref="S44:W44"/>
    <mergeCell ref="S51:W51"/>
    <mergeCell ref="S52:W52"/>
    <mergeCell ref="N43:R43"/>
    <mergeCell ref="N44:R44"/>
    <mergeCell ref="N51:R51"/>
    <mergeCell ref="N52:R52"/>
    <mergeCell ref="S47:W48"/>
    <mergeCell ref="M49:W49"/>
    <mergeCell ref="N48:R48"/>
    <mergeCell ref="U50:W50"/>
    <mergeCell ref="S43:W43"/>
    <mergeCell ref="N50:P50"/>
    <mergeCell ref="N11:R11"/>
    <mergeCell ref="N12:R12"/>
    <mergeCell ref="N19:R19"/>
    <mergeCell ref="N20:R20"/>
    <mergeCell ref="N27:R27"/>
    <mergeCell ref="N28:R28"/>
    <mergeCell ref="N35:R35"/>
    <mergeCell ref="N36:R36"/>
    <mergeCell ref="B29:D29"/>
    <mergeCell ref="B30:D30"/>
    <mergeCell ref="E29:H29"/>
    <mergeCell ref="E30:H30"/>
    <mergeCell ref="I29:K29"/>
    <mergeCell ref="I30:K30"/>
    <mergeCell ref="B31:F31"/>
    <mergeCell ref="B32:F32"/>
    <mergeCell ref="N21:P21"/>
    <mergeCell ref="N22:P22"/>
    <mergeCell ref="Q21:T21"/>
    <mergeCell ref="S11:W11"/>
    <mergeCell ref="S12:W12"/>
    <mergeCell ref="S19:W19"/>
    <mergeCell ref="S20:W20"/>
    <mergeCell ref="S27:W27"/>
    <mergeCell ref="B45:D45"/>
    <mergeCell ref="E45:H45"/>
    <mergeCell ref="I45:K45"/>
    <mergeCell ref="B43:F43"/>
    <mergeCell ref="B44:F44"/>
    <mergeCell ref="B56:F56"/>
    <mergeCell ref="A49:K49"/>
    <mergeCell ref="B48:F48"/>
    <mergeCell ref="I50:K50"/>
    <mergeCell ref="B46:D46"/>
    <mergeCell ref="E46:H46"/>
    <mergeCell ref="I46:K46"/>
    <mergeCell ref="G43:K43"/>
    <mergeCell ref="G44:K44"/>
    <mergeCell ref="G51:K51"/>
    <mergeCell ref="G52:K52"/>
    <mergeCell ref="B53:D53"/>
    <mergeCell ref="B54:D54"/>
    <mergeCell ref="B50:D50"/>
    <mergeCell ref="G47:K48"/>
    <mergeCell ref="B51:F51"/>
    <mergeCell ref="B52:F52"/>
    <mergeCell ref="N16:R16"/>
    <mergeCell ref="N15:R15"/>
    <mergeCell ref="B40:F40"/>
    <mergeCell ref="A41:K41"/>
    <mergeCell ref="B35:F35"/>
    <mergeCell ref="B36:F36"/>
    <mergeCell ref="S28:W28"/>
    <mergeCell ref="S35:W35"/>
    <mergeCell ref="S36:W36"/>
    <mergeCell ref="S39:W40"/>
    <mergeCell ref="Q22:T22"/>
    <mergeCell ref="N23:R23"/>
    <mergeCell ref="N24:R24"/>
    <mergeCell ref="S15:W16"/>
    <mergeCell ref="S23:W24"/>
    <mergeCell ref="G23:K24"/>
    <mergeCell ref="B18:D18"/>
    <mergeCell ref="G31:K32"/>
    <mergeCell ref="B34:D34"/>
    <mergeCell ref="E34:H34"/>
    <mergeCell ref="I34:K34"/>
    <mergeCell ref="B23:F23"/>
    <mergeCell ref="B24:F24"/>
    <mergeCell ref="A17:K17"/>
    <mergeCell ref="N13:P13"/>
    <mergeCell ref="N14:P14"/>
    <mergeCell ref="Q13:T13"/>
    <mergeCell ref="Q14:T14"/>
    <mergeCell ref="U13:W13"/>
    <mergeCell ref="U14:W14"/>
    <mergeCell ref="B55:F55"/>
    <mergeCell ref="B47:F47"/>
    <mergeCell ref="B25:K25"/>
    <mergeCell ref="M25:W25"/>
    <mergeCell ref="A33:K33"/>
    <mergeCell ref="M33:W33"/>
    <mergeCell ref="N45:P45"/>
    <mergeCell ref="N46:P46"/>
    <mergeCell ref="Q45:T45"/>
    <mergeCell ref="Q46:T46"/>
    <mergeCell ref="U45:W45"/>
    <mergeCell ref="U46:W46"/>
    <mergeCell ref="N47:R47"/>
    <mergeCell ref="U38:W38"/>
    <mergeCell ref="N39:R39"/>
    <mergeCell ref="N40:R40"/>
    <mergeCell ref="U30:W30"/>
    <mergeCell ref="N37:P37"/>
  </mergeCells>
  <pageMargins left="0.7" right="0.7" top="0.51" bottom="0.45" header="0.3" footer="0.23"/>
  <pageSetup paperSize="9" scale="77" orientation="portrait" r:id="rId1"/>
  <colBreaks count="1" manualBreakCount="1">
    <brk id="11" max="4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"/>
  <sheetViews>
    <sheetView topLeftCell="A52" zoomScale="80" zoomScaleNormal="80" zoomScaleSheetLayoutView="50" workbookViewId="0">
      <selection activeCell="E12" sqref="E12:E14"/>
    </sheetView>
  </sheetViews>
  <sheetFormatPr defaultRowHeight="25.5"/>
  <cols>
    <col min="1" max="1" width="11.85546875" style="101" bestFit="1" customWidth="1"/>
    <col min="2" max="2" width="42.85546875" style="101" customWidth="1"/>
    <col min="3" max="3" width="16.140625" style="101" bestFit="1" customWidth="1"/>
    <col min="4" max="4" width="18.85546875" style="5" customWidth="1"/>
    <col min="5" max="5" width="26.140625" style="101" customWidth="1"/>
    <col min="11" max="11" width="9.140625" customWidth="1"/>
  </cols>
  <sheetData>
    <row r="2" spans="1:5" ht="26.25">
      <c r="A2" s="348" t="s">
        <v>230</v>
      </c>
      <c r="B2" s="348"/>
      <c r="C2" s="348"/>
      <c r="D2" s="348"/>
      <c r="E2" s="348"/>
    </row>
    <row r="3" spans="1:5" ht="26.25">
      <c r="A3" s="348" t="s">
        <v>231</v>
      </c>
      <c r="B3" s="348"/>
      <c r="C3" s="348"/>
      <c r="D3" s="348"/>
      <c r="E3" s="348"/>
    </row>
    <row r="4" spans="1:5" ht="26.25">
      <c r="A4" s="113" t="s">
        <v>396</v>
      </c>
      <c r="B4" s="113"/>
      <c r="C4" s="107"/>
      <c r="D4" s="107"/>
      <c r="E4" s="107"/>
    </row>
    <row r="5" spans="1:5" ht="26.25">
      <c r="A5" s="244" t="s">
        <v>51</v>
      </c>
      <c r="B5" s="243"/>
      <c r="C5" s="107"/>
      <c r="D5" s="107"/>
      <c r="E5" s="107"/>
    </row>
    <row r="6" spans="1:5" ht="26.25">
      <c r="A6" s="103" t="s">
        <v>47</v>
      </c>
      <c r="B6" s="104" t="s">
        <v>32</v>
      </c>
      <c r="C6" s="105" t="s">
        <v>37</v>
      </c>
      <c r="D6" s="106" t="s">
        <v>48</v>
      </c>
      <c r="E6" s="103" t="s">
        <v>0</v>
      </c>
    </row>
    <row r="7" spans="1:5" ht="26.25">
      <c r="A7" s="349" t="s">
        <v>49</v>
      </c>
      <c r="B7" s="350"/>
      <c r="C7" s="350"/>
      <c r="D7" s="350"/>
      <c r="E7" s="351"/>
    </row>
    <row r="8" spans="1:5">
      <c r="A8" s="329">
        <v>1</v>
      </c>
      <c r="B8" s="217" t="s">
        <v>283</v>
      </c>
      <c r="C8" s="331">
        <v>317</v>
      </c>
      <c r="D8" s="333" t="s">
        <v>380</v>
      </c>
      <c r="E8" s="138"/>
    </row>
    <row r="9" spans="1:5" ht="26.25">
      <c r="A9" s="335"/>
      <c r="B9" s="217" t="s">
        <v>287</v>
      </c>
      <c r="C9" s="336"/>
      <c r="D9" s="334"/>
      <c r="E9" s="102"/>
    </row>
    <row r="10" spans="1:5">
      <c r="A10" s="329">
        <v>2</v>
      </c>
      <c r="B10" s="215" t="s">
        <v>270</v>
      </c>
      <c r="C10" s="331">
        <v>320</v>
      </c>
      <c r="D10" s="333" t="s">
        <v>379</v>
      </c>
      <c r="E10" s="150"/>
    </row>
    <row r="11" spans="1:5">
      <c r="A11" s="335"/>
      <c r="B11" s="216" t="s">
        <v>275</v>
      </c>
      <c r="C11" s="336"/>
      <c r="D11" s="334"/>
      <c r="E11" s="6"/>
    </row>
    <row r="12" spans="1:5" ht="22.5">
      <c r="A12" s="329">
        <v>3</v>
      </c>
      <c r="B12" s="217" t="s">
        <v>320</v>
      </c>
      <c r="C12" s="331">
        <v>321</v>
      </c>
      <c r="D12" s="333" t="s">
        <v>380</v>
      </c>
      <c r="E12" s="345" t="s">
        <v>381</v>
      </c>
    </row>
    <row r="13" spans="1:5" ht="25.5" customHeight="1">
      <c r="A13" s="330"/>
      <c r="B13" s="217" t="s">
        <v>323</v>
      </c>
      <c r="C13" s="332"/>
      <c r="D13" s="344"/>
      <c r="E13" s="346"/>
    </row>
    <row r="14" spans="1:5" ht="25.5" customHeight="1">
      <c r="A14" s="335"/>
      <c r="B14" s="217" t="s">
        <v>325</v>
      </c>
      <c r="C14" s="336"/>
      <c r="D14" s="334"/>
      <c r="E14" s="347"/>
    </row>
    <row r="15" spans="1:5" ht="22.5" customHeight="1">
      <c r="A15" s="329">
        <v>4</v>
      </c>
      <c r="B15" s="218" t="s">
        <v>301</v>
      </c>
      <c r="C15" s="331">
        <v>322</v>
      </c>
      <c r="D15" s="333" t="s">
        <v>380</v>
      </c>
      <c r="E15" s="329"/>
    </row>
    <row r="16" spans="1:5" ht="22.5" customHeight="1">
      <c r="A16" s="335"/>
      <c r="B16" s="217" t="s">
        <v>305</v>
      </c>
      <c r="C16" s="336"/>
      <c r="D16" s="334"/>
      <c r="E16" s="335"/>
    </row>
    <row r="17" spans="1:5" ht="22.5" customHeight="1">
      <c r="A17" s="159">
        <v>5</v>
      </c>
      <c r="B17" s="215" t="s">
        <v>278</v>
      </c>
      <c r="C17" s="160">
        <v>323</v>
      </c>
      <c r="D17" s="161" t="s">
        <v>379</v>
      </c>
      <c r="E17" s="162"/>
    </row>
    <row r="18" spans="1:5" ht="29.25" customHeight="1">
      <c r="A18" s="220">
        <v>6</v>
      </c>
      <c r="B18" s="221" t="s">
        <v>382</v>
      </c>
      <c r="C18" s="224">
        <v>324</v>
      </c>
      <c r="D18" s="222" t="s">
        <v>379</v>
      </c>
      <c r="E18" s="223" t="s">
        <v>378</v>
      </c>
    </row>
    <row r="19" spans="1:5" ht="25.5" customHeight="1">
      <c r="A19" s="337">
        <v>7</v>
      </c>
      <c r="B19" s="337" t="s">
        <v>491</v>
      </c>
      <c r="C19" s="342">
        <v>325</v>
      </c>
      <c r="D19" s="339" t="s">
        <v>380</v>
      </c>
      <c r="E19" s="337" t="s">
        <v>383</v>
      </c>
    </row>
    <row r="20" spans="1:5" ht="25.5" customHeight="1">
      <c r="A20" s="338"/>
      <c r="B20" s="338"/>
      <c r="C20" s="343"/>
      <c r="D20" s="340"/>
      <c r="E20" s="338"/>
    </row>
    <row r="21" spans="1:5" ht="25.5" customHeight="1">
      <c r="A21" s="329">
        <v>8</v>
      </c>
      <c r="B21" s="219" t="s">
        <v>377</v>
      </c>
      <c r="C21" s="331">
        <v>326</v>
      </c>
      <c r="D21" s="341" t="s">
        <v>380</v>
      </c>
      <c r="E21" s="3"/>
    </row>
    <row r="22" spans="1:5" ht="25.5" customHeight="1">
      <c r="A22" s="330"/>
      <c r="B22" s="219" t="s">
        <v>245</v>
      </c>
      <c r="C22" s="332"/>
      <c r="D22" s="334"/>
      <c r="E22" s="3"/>
    </row>
    <row r="23" spans="1:5">
      <c r="A23" s="159">
        <v>9</v>
      </c>
      <c r="B23" s="219" t="s">
        <v>242</v>
      </c>
      <c r="C23" s="160">
        <v>327</v>
      </c>
      <c r="D23" s="161" t="s">
        <v>380</v>
      </c>
      <c r="E23" s="3"/>
    </row>
    <row r="24" spans="1:5" ht="25.5" customHeight="1">
      <c r="A24" s="329">
        <v>10</v>
      </c>
      <c r="B24" s="217" t="s">
        <v>290</v>
      </c>
      <c r="C24" s="331">
        <v>335</v>
      </c>
      <c r="D24" s="333" t="s">
        <v>380</v>
      </c>
      <c r="E24" s="3"/>
    </row>
    <row r="25" spans="1:5" ht="25.5" customHeight="1">
      <c r="A25" s="335"/>
      <c r="B25" s="217" t="s">
        <v>294</v>
      </c>
      <c r="C25" s="336"/>
      <c r="D25" s="334"/>
      <c r="E25" s="3"/>
    </row>
    <row r="26" spans="1:5" ht="22.5" customHeight="1">
      <c r="A26" s="329">
        <v>11</v>
      </c>
      <c r="B26" s="217" t="s">
        <v>297</v>
      </c>
      <c r="C26" s="331">
        <v>336</v>
      </c>
      <c r="D26" s="333" t="s">
        <v>380</v>
      </c>
      <c r="E26" s="352"/>
    </row>
    <row r="27" spans="1:5" ht="22.5" customHeight="1">
      <c r="A27" s="335"/>
      <c r="B27" s="217" t="s">
        <v>299</v>
      </c>
      <c r="C27" s="336"/>
      <c r="D27" s="334"/>
      <c r="E27" s="353"/>
    </row>
    <row r="28" spans="1:5" ht="26.25">
      <c r="A28" s="330">
        <v>12</v>
      </c>
      <c r="B28" s="217" t="s">
        <v>310</v>
      </c>
      <c r="C28" s="332">
        <v>337</v>
      </c>
      <c r="D28" s="333" t="s">
        <v>380</v>
      </c>
      <c r="E28" s="116"/>
    </row>
    <row r="29" spans="1:5" ht="25.5" customHeight="1">
      <c r="A29" s="335"/>
      <c r="B29" s="217" t="s">
        <v>313</v>
      </c>
      <c r="C29" s="336"/>
      <c r="D29" s="334"/>
      <c r="E29" s="115"/>
    </row>
    <row r="30" spans="1:5" ht="25.5" customHeight="1">
      <c r="A30" s="156">
        <v>13</v>
      </c>
      <c r="B30" s="217" t="s">
        <v>316</v>
      </c>
      <c r="C30" s="160">
        <v>338</v>
      </c>
      <c r="D30" s="155" t="s">
        <v>380</v>
      </c>
      <c r="E30" s="157"/>
    </row>
    <row r="31" spans="1:5" ht="22.5" customHeight="1">
      <c r="A31" s="329">
        <v>14</v>
      </c>
      <c r="B31" s="217" t="s">
        <v>329</v>
      </c>
      <c r="C31" s="331">
        <v>339</v>
      </c>
      <c r="D31" s="333" t="s">
        <v>380</v>
      </c>
      <c r="E31" s="352"/>
    </row>
    <row r="32" spans="1:5" ht="22.5" customHeight="1">
      <c r="A32" s="335"/>
      <c r="B32" s="217" t="s">
        <v>332</v>
      </c>
      <c r="C32" s="336"/>
      <c r="D32" s="334"/>
      <c r="E32" s="353"/>
    </row>
    <row r="33" spans="1:5" ht="22.5" customHeight="1">
      <c r="A33" s="329">
        <v>15</v>
      </c>
      <c r="B33" s="217" t="s">
        <v>352</v>
      </c>
      <c r="C33" s="331">
        <v>340</v>
      </c>
      <c r="D33" s="333" t="s">
        <v>380</v>
      </c>
      <c r="E33" s="352"/>
    </row>
    <row r="34" spans="1:5" ht="22.5" customHeight="1">
      <c r="A34" s="335"/>
      <c r="B34" s="217" t="s">
        <v>355</v>
      </c>
      <c r="C34" s="336"/>
      <c r="D34" s="334"/>
      <c r="E34" s="353"/>
    </row>
    <row r="35" spans="1:5" ht="22.5" customHeight="1">
      <c r="A35" s="329">
        <v>16</v>
      </c>
      <c r="B35" s="217" t="s">
        <v>347</v>
      </c>
      <c r="C35" s="331">
        <v>341</v>
      </c>
      <c r="D35" s="333" t="s">
        <v>380</v>
      </c>
      <c r="E35" s="352"/>
    </row>
    <row r="36" spans="1:5" ht="22.5" customHeight="1">
      <c r="A36" s="335"/>
      <c r="B36" s="217" t="s">
        <v>349</v>
      </c>
      <c r="C36" s="336"/>
      <c r="D36" s="334"/>
      <c r="E36" s="353"/>
    </row>
    <row r="37" spans="1:5" ht="22.5" customHeight="1">
      <c r="A37" s="329">
        <v>17</v>
      </c>
      <c r="B37" s="217" t="s">
        <v>342</v>
      </c>
      <c r="C37" s="331">
        <v>342</v>
      </c>
      <c r="D37" s="333" t="s">
        <v>380</v>
      </c>
      <c r="E37" s="354"/>
    </row>
    <row r="38" spans="1:5" ht="22.5" customHeight="1">
      <c r="A38" s="330"/>
      <c r="B38" s="217" t="s">
        <v>345</v>
      </c>
      <c r="C38" s="332"/>
      <c r="D38" s="334"/>
      <c r="E38" s="355"/>
    </row>
    <row r="39" spans="1:5" ht="22.5" customHeight="1">
      <c r="A39" s="329">
        <v>18</v>
      </c>
      <c r="B39" s="217" t="s">
        <v>337</v>
      </c>
      <c r="C39" s="331">
        <v>343</v>
      </c>
      <c r="D39" s="333" t="s">
        <v>380</v>
      </c>
      <c r="E39" s="163"/>
    </row>
    <row r="40" spans="1:5" ht="22.5" customHeight="1">
      <c r="A40" s="330"/>
      <c r="B40" s="217" t="s">
        <v>339</v>
      </c>
      <c r="C40" s="332"/>
      <c r="D40" s="334"/>
      <c r="E40" s="225"/>
    </row>
    <row r="41" spans="1:5">
      <c r="A41" s="120"/>
      <c r="B41" s="121"/>
      <c r="C41" s="120"/>
      <c r="D41" s="122"/>
      <c r="E41" s="120"/>
    </row>
    <row r="42" spans="1:5">
      <c r="B42" s="108"/>
    </row>
    <row r="43" spans="1:5">
      <c r="B43" s="114"/>
    </row>
  </sheetData>
  <mergeCells count="54">
    <mergeCell ref="E35:E36"/>
    <mergeCell ref="E33:E34"/>
    <mergeCell ref="E31:E32"/>
    <mergeCell ref="E26:E27"/>
    <mergeCell ref="D39:D40"/>
    <mergeCell ref="D37:D38"/>
    <mergeCell ref="D35:D36"/>
    <mergeCell ref="D33:D34"/>
    <mergeCell ref="D31:D32"/>
    <mergeCell ref="E37:E38"/>
    <mergeCell ref="D28:D29"/>
    <mergeCell ref="A2:E2"/>
    <mergeCell ref="A3:E3"/>
    <mergeCell ref="A7:E7"/>
    <mergeCell ref="A8:A9"/>
    <mergeCell ref="C8:C9"/>
    <mergeCell ref="D8:D9"/>
    <mergeCell ref="E15:E16"/>
    <mergeCell ref="A15:A16"/>
    <mergeCell ref="C15:C16"/>
    <mergeCell ref="D15:D16"/>
    <mergeCell ref="D10:D11"/>
    <mergeCell ref="A10:A11"/>
    <mergeCell ref="A12:A14"/>
    <mergeCell ref="C12:C14"/>
    <mergeCell ref="D12:D14"/>
    <mergeCell ref="C10:C11"/>
    <mergeCell ref="E12:E14"/>
    <mergeCell ref="E19:E20"/>
    <mergeCell ref="D19:D20"/>
    <mergeCell ref="D21:D22"/>
    <mergeCell ref="A19:A20"/>
    <mergeCell ref="A31:A32"/>
    <mergeCell ref="C31:C32"/>
    <mergeCell ref="A26:A27"/>
    <mergeCell ref="C26:C27"/>
    <mergeCell ref="C28:C29"/>
    <mergeCell ref="A28:A29"/>
    <mergeCell ref="A21:A22"/>
    <mergeCell ref="C21:C22"/>
    <mergeCell ref="C19:C20"/>
    <mergeCell ref="A24:A25"/>
    <mergeCell ref="C24:C25"/>
    <mergeCell ref="B19:B20"/>
    <mergeCell ref="A39:A40"/>
    <mergeCell ref="C39:C40"/>
    <mergeCell ref="D24:D25"/>
    <mergeCell ref="D26:D27"/>
    <mergeCell ref="A33:A34"/>
    <mergeCell ref="C33:C34"/>
    <mergeCell ref="A35:A36"/>
    <mergeCell ref="C35:C36"/>
    <mergeCell ref="A37:A38"/>
    <mergeCell ref="C37:C38"/>
  </mergeCells>
  <pageMargins left="0.55000000000000004" right="0.16" top="0.34" bottom="0.48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73"/>
  <sheetViews>
    <sheetView topLeftCell="A13" zoomScale="70" zoomScaleNormal="70" zoomScaleSheetLayoutView="19" workbookViewId="0">
      <selection activeCell="C26" sqref="C26"/>
    </sheetView>
  </sheetViews>
  <sheetFormatPr defaultColWidth="9.140625" defaultRowHeight="25.5"/>
  <cols>
    <col min="1" max="1" width="35.85546875" style="11" customWidth="1"/>
    <col min="2" max="2" width="51.42578125" style="11" customWidth="1"/>
    <col min="3" max="3" width="51" style="11" customWidth="1"/>
    <col min="4" max="4" width="57.28515625" style="11" customWidth="1"/>
    <col min="5" max="5" width="56.28515625" style="11" customWidth="1"/>
    <col min="6" max="6" width="54.42578125" style="11" customWidth="1"/>
    <col min="7" max="7" width="9.140625" style="1" customWidth="1"/>
    <col min="8" max="16384" width="9.140625" style="1"/>
  </cols>
  <sheetData>
    <row r="1" spans="1:6" s="2" customFormat="1">
      <c r="A1" s="11"/>
      <c r="B1" s="11"/>
      <c r="C1" s="11"/>
      <c r="D1" s="11"/>
      <c r="E1" s="11"/>
      <c r="F1" s="11"/>
    </row>
    <row r="2" spans="1:6" s="26" customFormat="1" ht="97.5" customHeight="1">
      <c r="A2" s="366" t="s">
        <v>248</v>
      </c>
      <c r="B2" s="366"/>
      <c r="C2" s="366"/>
      <c r="D2" s="366"/>
      <c r="E2" s="366"/>
      <c r="F2" s="52"/>
    </row>
    <row r="3" spans="1:6" s="153" customFormat="1" ht="32.25">
      <c r="A3" s="365" t="s">
        <v>61</v>
      </c>
      <c r="B3" s="365"/>
      <c r="C3" s="365"/>
      <c r="D3" s="365"/>
      <c r="E3" s="365"/>
      <c r="F3" s="365"/>
    </row>
    <row r="4" spans="1:6" s="153" customFormat="1" ht="32.25">
      <c r="A4" s="370" t="s">
        <v>479</v>
      </c>
      <c r="B4" s="370"/>
      <c r="C4" s="370"/>
      <c r="D4" s="370"/>
      <c r="E4" s="370"/>
      <c r="F4" s="154"/>
    </row>
    <row r="5" spans="1:6" s="153" customFormat="1" ht="32.25">
      <c r="A5" s="369" t="s">
        <v>480</v>
      </c>
      <c r="B5" s="369"/>
      <c r="C5" s="369"/>
      <c r="D5" s="369"/>
      <c r="E5" s="369"/>
      <c r="F5" s="154"/>
    </row>
    <row r="6" spans="1:6" s="153" customFormat="1" ht="32.25">
      <c r="A6" s="371" t="s">
        <v>442</v>
      </c>
      <c r="B6" s="371"/>
      <c r="C6" s="270" t="s">
        <v>478</v>
      </c>
      <c r="D6" s="262"/>
      <c r="E6" s="262"/>
      <c r="F6" s="154"/>
    </row>
    <row r="7" spans="1:6">
      <c r="A7" s="96" t="s">
        <v>222</v>
      </c>
      <c r="B7" s="97"/>
      <c r="C7" s="97"/>
      <c r="D7" s="98"/>
      <c r="E7" s="98"/>
      <c r="F7" s="39"/>
    </row>
    <row r="8" spans="1:6">
      <c r="A8" s="99" t="s">
        <v>31</v>
      </c>
      <c r="B8" s="99" t="s">
        <v>5</v>
      </c>
      <c r="C8" s="99" t="s">
        <v>4</v>
      </c>
      <c r="D8" s="100" t="s">
        <v>6</v>
      </c>
      <c r="E8" s="99" t="s">
        <v>60</v>
      </c>
      <c r="F8" s="39"/>
    </row>
    <row r="9" spans="1:6">
      <c r="A9" s="42"/>
      <c r="B9" s="42"/>
      <c r="C9" s="40"/>
      <c r="D9" s="41"/>
      <c r="E9" s="40" t="s">
        <v>443</v>
      </c>
      <c r="F9" s="39"/>
    </row>
    <row r="10" spans="1:6">
      <c r="A10" s="40"/>
      <c r="B10" s="40"/>
      <c r="C10" s="40"/>
      <c r="D10" s="40"/>
      <c r="E10" s="40" t="s">
        <v>494</v>
      </c>
      <c r="F10" s="39"/>
    </row>
    <row r="11" spans="1:6">
      <c r="A11" s="44"/>
      <c r="B11" s="118"/>
      <c r="C11" s="83"/>
      <c r="D11" s="46"/>
      <c r="E11" s="145" t="s">
        <v>470</v>
      </c>
      <c r="F11" s="39"/>
    </row>
    <row r="12" spans="1:6">
      <c r="A12" s="94"/>
      <c r="B12" s="118"/>
      <c r="C12" s="94"/>
      <c r="D12" s="46"/>
      <c r="E12" s="145" t="s">
        <v>147</v>
      </c>
      <c r="F12" s="39"/>
    </row>
    <row r="13" spans="1:6">
      <c r="A13" s="94"/>
      <c r="B13" s="118"/>
      <c r="C13" s="94"/>
      <c r="D13" s="46"/>
      <c r="E13" s="145" t="s">
        <v>148</v>
      </c>
      <c r="F13" s="39"/>
    </row>
    <row r="14" spans="1:6">
      <c r="A14" s="94"/>
      <c r="B14" s="118"/>
      <c r="C14" s="94"/>
      <c r="D14" s="46"/>
      <c r="E14" s="145" t="s">
        <v>448</v>
      </c>
      <c r="F14" s="39"/>
    </row>
    <row r="15" spans="1:6">
      <c r="A15" s="94"/>
      <c r="B15" s="118"/>
      <c r="C15" s="94"/>
      <c r="D15" s="46"/>
      <c r="E15" s="145" t="s">
        <v>149</v>
      </c>
      <c r="F15" s="39"/>
    </row>
    <row r="16" spans="1:6">
      <c r="A16" s="94"/>
      <c r="B16" s="118"/>
      <c r="C16" s="94"/>
      <c r="D16" s="46"/>
      <c r="E16" s="145" t="s">
        <v>150</v>
      </c>
      <c r="F16" s="39"/>
    </row>
    <row r="17" spans="1:6">
      <c r="A17" s="44"/>
      <c r="B17" s="118"/>
      <c r="C17" s="44"/>
      <c r="D17" s="45"/>
      <c r="E17" s="230" t="s">
        <v>483</v>
      </c>
      <c r="F17" s="39"/>
    </row>
    <row r="18" spans="1:6">
      <c r="A18" s="96" t="s">
        <v>249</v>
      </c>
      <c r="B18" s="97"/>
      <c r="C18" s="97"/>
      <c r="D18" s="98"/>
      <c r="E18" s="98"/>
      <c r="F18" s="39"/>
    </row>
    <row r="19" spans="1:6">
      <c r="A19" s="99" t="s">
        <v>31</v>
      </c>
      <c r="B19" s="99" t="s">
        <v>5</v>
      </c>
      <c r="C19" s="99" t="s">
        <v>4</v>
      </c>
      <c r="D19" s="100" t="s">
        <v>6</v>
      </c>
      <c r="E19" s="99" t="s">
        <v>60</v>
      </c>
      <c r="F19" s="39"/>
    </row>
    <row r="20" spans="1:6">
      <c r="A20" s="151" t="s">
        <v>44</v>
      </c>
      <c r="B20" s="42" t="s">
        <v>55</v>
      </c>
      <c r="C20" s="40" t="s">
        <v>452</v>
      </c>
      <c r="D20" s="41" t="s">
        <v>57</v>
      </c>
      <c r="E20" s="40" t="s">
        <v>444</v>
      </c>
      <c r="F20" s="39"/>
    </row>
    <row r="21" spans="1:6">
      <c r="A21" s="40" t="s">
        <v>388</v>
      </c>
      <c r="B21" s="40" t="s">
        <v>457</v>
      </c>
      <c r="C21" s="40" t="s">
        <v>453</v>
      </c>
      <c r="D21" s="40" t="s">
        <v>485</v>
      </c>
      <c r="E21" s="40" t="s">
        <v>493</v>
      </c>
      <c r="F21" s="39"/>
    </row>
    <row r="22" spans="1:6">
      <c r="A22" s="43"/>
      <c r="B22" s="275" t="s">
        <v>151</v>
      </c>
      <c r="C22" s="261" t="s">
        <v>454</v>
      </c>
      <c r="D22" s="46" t="s">
        <v>458</v>
      </c>
      <c r="E22" s="144" t="s">
        <v>449</v>
      </c>
      <c r="F22" s="39"/>
    </row>
    <row r="23" spans="1:6">
      <c r="A23" s="94" t="s">
        <v>45</v>
      </c>
      <c r="B23" s="275" t="s">
        <v>27</v>
      </c>
      <c r="C23" s="148" t="s">
        <v>465</v>
      </c>
      <c r="D23" s="46" t="s">
        <v>58</v>
      </c>
      <c r="E23" s="145" t="s">
        <v>451</v>
      </c>
      <c r="F23" s="39"/>
    </row>
    <row r="24" spans="1:6">
      <c r="A24" s="94"/>
      <c r="B24" s="137" t="s">
        <v>152</v>
      </c>
      <c r="C24" s="261" t="s">
        <v>464</v>
      </c>
      <c r="D24" s="46" t="s">
        <v>156</v>
      </c>
      <c r="E24" s="145" t="s">
        <v>447</v>
      </c>
      <c r="F24" s="39"/>
    </row>
    <row r="25" spans="1:6">
      <c r="A25" s="94"/>
      <c r="B25" s="137" t="s">
        <v>150</v>
      </c>
      <c r="C25" s="261" t="s">
        <v>455</v>
      </c>
      <c r="D25" s="46"/>
      <c r="E25" s="273" t="s">
        <v>473</v>
      </c>
      <c r="F25" s="39"/>
    </row>
    <row r="26" spans="1:6" ht="51">
      <c r="A26" s="94"/>
      <c r="B26" s="137"/>
      <c r="C26" s="137"/>
      <c r="D26" s="152" t="s">
        <v>463</v>
      </c>
      <c r="E26" s="145" t="s">
        <v>448</v>
      </c>
      <c r="F26" s="39"/>
    </row>
    <row r="27" spans="1:6">
      <c r="A27" s="94"/>
      <c r="B27" s="137"/>
      <c r="C27" s="146" t="s">
        <v>459</v>
      </c>
      <c r="D27" s="40" t="s">
        <v>506</v>
      </c>
      <c r="E27" s="271"/>
      <c r="F27" s="39"/>
    </row>
    <row r="28" spans="1:6">
      <c r="A28" s="94"/>
      <c r="B28" s="137"/>
      <c r="C28" s="137"/>
      <c r="D28" s="46" t="s">
        <v>458</v>
      </c>
      <c r="E28" s="261"/>
      <c r="F28" s="39"/>
    </row>
    <row r="29" spans="1:6">
      <c r="A29" s="45"/>
      <c r="B29" s="137"/>
      <c r="C29" s="137"/>
      <c r="D29" s="46" t="s">
        <v>58</v>
      </c>
      <c r="E29" s="271"/>
      <c r="F29" s="39"/>
    </row>
    <row r="30" spans="1:6">
      <c r="A30" s="230" t="s">
        <v>387</v>
      </c>
      <c r="B30" s="47"/>
      <c r="C30" s="142"/>
      <c r="D30" s="46" t="s">
        <v>59</v>
      </c>
      <c r="E30" s="230" t="s">
        <v>482</v>
      </c>
      <c r="F30" s="39"/>
    </row>
    <row r="31" spans="1:6">
      <c r="A31" s="96" t="s">
        <v>250</v>
      </c>
      <c r="B31" s="97"/>
      <c r="C31" s="97"/>
      <c r="D31" s="98"/>
      <c r="E31" s="98"/>
      <c r="F31" s="39"/>
    </row>
    <row r="32" spans="1:6">
      <c r="A32" s="99" t="s">
        <v>31</v>
      </c>
      <c r="B32" s="99" t="s">
        <v>5</v>
      </c>
      <c r="C32" s="99" t="s">
        <v>4</v>
      </c>
      <c r="D32" s="100" t="s">
        <v>6</v>
      </c>
      <c r="E32" s="99" t="s">
        <v>60</v>
      </c>
      <c r="F32" s="39"/>
    </row>
    <row r="33" spans="1:6">
      <c r="A33" s="42" t="s">
        <v>44</v>
      </c>
      <c r="B33" s="42" t="s">
        <v>64</v>
      </c>
      <c r="C33" s="40" t="s">
        <v>65</v>
      </c>
      <c r="D33" s="41" t="s">
        <v>62</v>
      </c>
      <c r="E33" s="40" t="s">
        <v>444</v>
      </c>
      <c r="F33" s="39"/>
    </row>
    <row r="34" spans="1:6">
      <c r="A34" s="40" t="s">
        <v>163</v>
      </c>
      <c r="B34" s="40" t="s">
        <v>157</v>
      </c>
      <c r="C34" s="40" t="s">
        <v>466</v>
      </c>
      <c r="D34" s="40" t="s">
        <v>157</v>
      </c>
      <c r="E34" s="40" t="s">
        <v>493</v>
      </c>
      <c r="F34" s="39"/>
    </row>
    <row r="35" spans="1:6">
      <c r="A35" s="43"/>
      <c r="B35" s="86"/>
      <c r="C35" s="367" t="s">
        <v>450</v>
      </c>
      <c r="D35" s="46"/>
      <c r="E35" s="145" t="s">
        <v>153</v>
      </c>
      <c r="F35" s="39"/>
    </row>
    <row r="36" spans="1:6">
      <c r="A36" s="94" t="s">
        <v>45</v>
      </c>
      <c r="B36" s="276" t="s">
        <v>445</v>
      </c>
      <c r="C36" s="368"/>
      <c r="D36" s="86" t="s">
        <v>445</v>
      </c>
      <c r="E36" s="145" t="s">
        <v>469</v>
      </c>
      <c r="F36" s="39"/>
    </row>
    <row r="37" spans="1:6">
      <c r="A37" s="45"/>
      <c r="B37" s="137" t="s">
        <v>155</v>
      </c>
      <c r="C37" s="368"/>
      <c r="D37" s="261" t="s">
        <v>155</v>
      </c>
      <c r="E37" s="145" t="s">
        <v>471</v>
      </c>
      <c r="F37" s="39"/>
    </row>
    <row r="38" spans="1:6">
      <c r="A38" s="44"/>
      <c r="B38" s="44" t="s">
        <v>462</v>
      </c>
      <c r="C38" s="119"/>
      <c r="D38" s="261" t="s">
        <v>462</v>
      </c>
      <c r="E38" s="145" t="s">
        <v>473</v>
      </c>
      <c r="F38" s="39"/>
    </row>
    <row r="39" spans="1:6">
      <c r="A39" s="44"/>
      <c r="B39" s="231"/>
      <c r="C39" s="47"/>
      <c r="D39" s="137"/>
      <c r="E39" s="261" t="s">
        <v>448</v>
      </c>
      <c r="F39" s="39"/>
    </row>
    <row r="40" spans="1:6">
      <c r="A40" s="137"/>
      <c r="B40" s="272" t="s">
        <v>468</v>
      </c>
      <c r="C40" s="272" t="s">
        <v>467</v>
      </c>
      <c r="D40" s="141"/>
      <c r="E40" s="271"/>
      <c r="F40" s="39"/>
    </row>
    <row r="41" spans="1:6">
      <c r="A41" s="95"/>
      <c r="B41" s="40" t="s">
        <v>63</v>
      </c>
      <c r="C41" s="40" t="s">
        <v>66</v>
      </c>
      <c r="D41" s="40" t="s">
        <v>474</v>
      </c>
      <c r="E41" s="145"/>
      <c r="F41" s="39"/>
    </row>
    <row r="42" spans="1:6">
      <c r="A42" s="95"/>
      <c r="B42" s="40" t="s">
        <v>475</v>
      </c>
      <c r="C42" s="40" t="s">
        <v>161</v>
      </c>
      <c r="D42" s="40" t="s">
        <v>485</v>
      </c>
      <c r="E42" s="145"/>
      <c r="F42" s="39"/>
    </row>
    <row r="43" spans="1:6">
      <c r="A43" s="95"/>
      <c r="B43" s="47"/>
      <c r="C43" s="47"/>
      <c r="D43" s="140" t="s">
        <v>484</v>
      </c>
      <c r="E43" s="145"/>
      <c r="F43" s="39"/>
    </row>
    <row r="44" spans="1:6">
      <c r="A44" s="44"/>
      <c r="B44" s="129" t="s">
        <v>446</v>
      </c>
      <c r="C44" s="129" t="s">
        <v>446</v>
      </c>
      <c r="D44" s="140" t="s">
        <v>156</v>
      </c>
      <c r="E44" s="149"/>
      <c r="F44" s="39"/>
    </row>
    <row r="45" spans="1:6">
      <c r="A45" s="47" t="s">
        <v>162</v>
      </c>
      <c r="B45" s="47"/>
      <c r="C45" s="47"/>
      <c r="D45" s="47" t="s">
        <v>160</v>
      </c>
      <c r="E45" s="230" t="s">
        <v>481</v>
      </c>
      <c r="F45" s="39"/>
    </row>
    <row r="46" spans="1:6">
      <c r="A46" s="96" t="s">
        <v>251</v>
      </c>
      <c r="B46" s="97"/>
      <c r="C46" s="97"/>
      <c r="D46" s="98"/>
      <c r="E46" s="98"/>
      <c r="F46" s="39"/>
    </row>
    <row r="47" spans="1:6">
      <c r="A47" s="99" t="s">
        <v>31</v>
      </c>
      <c r="B47" s="99" t="s">
        <v>5</v>
      </c>
      <c r="C47" s="99" t="s">
        <v>4</v>
      </c>
      <c r="D47" s="100" t="s">
        <v>6</v>
      </c>
      <c r="E47" s="99" t="s">
        <v>60</v>
      </c>
      <c r="F47" s="39"/>
    </row>
    <row r="48" spans="1:6">
      <c r="A48" s="40" t="s">
        <v>44</v>
      </c>
      <c r="B48" s="40" t="s">
        <v>476</v>
      </c>
      <c r="C48" s="40" t="s">
        <v>452</v>
      </c>
      <c r="D48" s="41" t="s">
        <v>386</v>
      </c>
      <c r="E48" s="40" t="s">
        <v>444</v>
      </c>
      <c r="F48" s="39"/>
    </row>
    <row r="49" spans="1:6">
      <c r="A49" s="40" t="s">
        <v>46</v>
      </c>
      <c r="B49" s="40" t="s">
        <v>456</v>
      </c>
      <c r="C49" s="40" t="s">
        <v>453</v>
      </c>
      <c r="D49" s="40" t="s">
        <v>389</v>
      </c>
      <c r="E49" s="40" t="s">
        <v>492</v>
      </c>
      <c r="F49" s="39"/>
    </row>
    <row r="50" spans="1:6">
      <c r="A50" s="43"/>
      <c r="B50" s="45" t="s">
        <v>487</v>
      </c>
      <c r="C50" s="261" t="s">
        <v>454</v>
      </c>
      <c r="D50" s="139"/>
      <c r="E50" s="144" t="s">
        <v>154</v>
      </c>
      <c r="F50" s="39"/>
    </row>
    <row r="51" spans="1:6">
      <c r="A51" s="94" t="s">
        <v>45</v>
      </c>
      <c r="B51" s="137" t="s">
        <v>58</v>
      </c>
      <c r="C51" s="148" t="s">
        <v>465</v>
      </c>
      <c r="D51" s="129" t="s">
        <v>460</v>
      </c>
      <c r="E51" s="148" t="s">
        <v>461</v>
      </c>
      <c r="F51" s="39"/>
    </row>
    <row r="52" spans="1:6">
      <c r="A52" s="45"/>
      <c r="B52" s="45" t="s">
        <v>150</v>
      </c>
      <c r="C52" s="261" t="s">
        <v>464</v>
      </c>
      <c r="D52" s="117" t="s">
        <v>486</v>
      </c>
      <c r="E52" s="145" t="s">
        <v>472</v>
      </c>
      <c r="F52" s="39"/>
    </row>
    <row r="53" spans="1:6">
      <c r="A53" s="45"/>
      <c r="B53" s="45" t="s">
        <v>156</v>
      </c>
      <c r="C53" s="261" t="s">
        <v>455</v>
      </c>
      <c r="D53" s="117"/>
      <c r="E53" s="145" t="s">
        <v>473</v>
      </c>
      <c r="F53" s="39"/>
    </row>
    <row r="54" spans="1:6" ht="51">
      <c r="A54" s="45"/>
      <c r="B54" s="152" t="s">
        <v>477</v>
      </c>
      <c r="C54" s="261"/>
      <c r="D54" s="117"/>
      <c r="E54" s="261" t="s">
        <v>448</v>
      </c>
      <c r="F54" s="39"/>
    </row>
    <row r="55" spans="1:6">
      <c r="A55" s="45"/>
      <c r="B55" s="40" t="s">
        <v>456</v>
      </c>
      <c r="C55" s="146" t="s">
        <v>459</v>
      </c>
      <c r="D55" s="117"/>
      <c r="E55" s="145"/>
      <c r="F55" s="39"/>
    </row>
    <row r="56" spans="1:6">
      <c r="A56" s="45"/>
      <c r="B56" s="45" t="s">
        <v>487</v>
      </c>
      <c r="C56" s="147"/>
      <c r="D56" s="117"/>
      <c r="E56" s="145"/>
      <c r="F56" s="39"/>
    </row>
    <row r="57" spans="1:6">
      <c r="A57" s="44"/>
      <c r="B57" s="137" t="s">
        <v>58</v>
      </c>
      <c r="C57" s="147"/>
      <c r="D57" s="45"/>
      <c r="E57" s="145"/>
      <c r="F57" s="39"/>
    </row>
    <row r="58" spans="1:6">
      <c r="A58" s="47"/>
      <c r="B58" s="261" t="s">
        <v>150</v>
      </c>
      <c r="C58" s="274"/>
      <c r="D58" s="45"/>
      <c r="E58" s="47"/>
      <c r="F58" s="39"/>
    </row>
    <row r="59" spans="1:6">
      <c r="A59" s="47" t="s">
        <v>162</v>
      </c>
      <c r="B59" s="19" t="s">
        <v>156</v>
      </c>
      <c r="C59" s="142"/>
      <c r="D59" s="48"/>
      <c r="E59" s="230" t="s">
        <v>385</v>
      </c>
      <c r="F59" s="39"/>
    </row>
    <row r="60" spans="1:6">
      <c r="A60" s="96" t="s">
        <v>252</v>
      </c>
      <c r="B60" s="97"/>
      <c r="C60" s="97"/>
      <c r="D60" s="98"/>
      <c r="E60" s="98"/>
      <c r="F60" s="39"/>
    </row>
    <row r="61" spans="1:6">
      <c r="A61" s="99" t="s">
        <v>31</v>
      </c>
      <c r="B61" s="356"/>
      <c r="C61" s="357"/>
      <c r="D61" s="357"/>
      <c r="E61" s="358"/>
      <c r="F61" s="39"/>
    </row>
    <row r="62" spans="1:6">
      <c r="A62" s="42" t="s">
        <v>44</v>
      </c>
      <c r="B62" s="359"/>
      <c r="C62" s="360"/>
      <c r="D62" s="360"/>
      <c r="E62" s="361"/>
      <c r="F62" s="39"/>
    </row>
    <row r="63" spans="1:6">
      <c r="A63" s="40" t="s">
        <v>388</v>
      </c>
      <c r="B63" s="359"/>
      <c r="C63" s="360"/>
      <c r="D63" s="360"/>
      <c r="E63" s="361"/>
      <c r="F63" s="39"/>
    </row>
    <row r="64" spans="1:6">
      <c r="A64" s="94" t="s">
        <v>45</v>
      </c>
      <c r="B64" s="359"/>
      <c r="C64" s="360"/>
      <c r="D64" s="360"/>
      <c r="E64" s="361"/>
      <c r="F64" s="39"/>
    </row>
    <row r="65" spans="1:7">
      <c r="A65" s="232" t="s">
        <v>387</v>
      </c>
      <c r="B65" s="362"/>
      <c r="C65" s="363"/>
      <c r="D65" s="363"/>
      <c r="E65" s="364"/>
      <c r="F65" s="39"/>
    </row>
    <row r="66" spans="1:7" ht="26.25">
      <c r="A66" s="50"/>
      <c r="B66" s="50"/>
      <c r="C66" s="50"/>
      <c r="D66" s="12"/>
      <c r="E66" s="12"/>
      <c r="F66" s="12"/>
      <c r="G66" s="39"/>
    </row>
    <row r="67" spans="1:7">
      <c r="A67" s="51"/>
      <c r="B67" s="51"/>
      <c r="C67" s="51"/>
      <c r="D67" s="49"/>
      <c r="E67" s="49"/>
      <c r="G67" s="39"/>
    </row>
    <row r="68" spans="1:7">
      <c r="A68" s="51"/>
      <c r="B68" s="51"/>
      <c r="C68" s="51"/>
      <c r="D68" s="49"/>
      <c r="E68" s="49"/>
      <c r="G68" s="39"/>
    </row>
    <row r="69" spans="1:7">
      <c r="A69" s="51"/>
      <c r="B69" s="51"/>
      <c r="C69" s="51"/>
      <c r="D69" s="49"/>
      <c r="E69" s="49"/>
      <c r="G69" s="39"/>
    </row>
    <row r="70" spans="1:7">
      <c r="A70" s="51"/>
      <c r="B70" s="51"/>
      <c r="C70" s="51"/>
      <c r="D70" s="49"/>
      <c r="E70" s="49"/>
    </row>
    <row r="71" spans="1:7">
      <c r="A71" s="51"/>
      <c r="B71" s="51"/>
      <c r="C71" s="51"/>
      <c r="D71" s="49"/>
      <c r="E71" s="49"/>
    </row>
    <row r="72" spans="1:7">
      <c r="A72" s="51"/>
      <c r="B72" s="51"/>
      <c r="C72" s="51"/>
      <c r="D72" s="49"/>
      <c r="E72" s="49"/>
    </row>
    <row r="73" spans="1:7">
      <c r="A73" s="49"/>
      <c r="B73" s="49"/>
      <c r="C73" s="49"/>
      <c r="D73" s="49"/>
      <c r="E73" s="49"/>
    </row>
  </sheetData>
  <mergeCells count="7">
    <mergeCell ref="B61:E65"/>
    <mergeCell ref="A3:F3"/>
    <mergeCell ref="A2:E2"/>
    <mergeCell ref="C35:C37"/>
    <mergeCell ref="A5:E5"/>
    <mergeCell ref="A4:E4"/>
    <mergeCell ref="A6:B6"/>
  </mergeCells>
  <pageMargins left="0.12" right="0.2" top="0.18" bottom="0.28000000000000003" header="0.16" footer="0.18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19" zoomScale="90" zoomScaleNormal="60" zoomScaleSheetLayoutView="90" workbookViewId="0">
      <selection activeCell="B26" sqref="B26"/>
    </sheetView>
  </sheetViews>
  <sheetFormatPr defaultColWidth="9.140625" defaultRowHeight="22.5"/>
  <cols>
    <col min="1" max="1" width="15.5703125" style="36" customWidth="1"/>
    <col min="2" max="2" width="68.140625" style="36" customWidth="1"/>
    <col min="3" max="3" width="25.42578125" style="27" customWidth="1"/>
    <col min="4" max="4" width="11" style="36" customWidth="1"/>
    <col min="5" max="5" width="13.42578125" style="36" customWidth="1"/>
    <col min="6" max="6" width="33.140625" style="36" customWidth="1"/>
    <col min="7" max="16384" width="9.140625" style="28"/>
  </cols>
  <sheetData>
    <row r="1" spans="1:6" ht="30.75" customHeight="1">
      <c r="A1" s="379" t="s">
        <v>218</v>
      </c>
      <c r="B1" s="379"/>
      <c r="C1" s="379"/>
      <c r="D1" s="379"/>
      <c r="E1" s="379"/>
      <c r="F1" s="379"/>
    </row>
    <row r="2" spans="1:6" ht="26.25">
      <c r="A2" s="384" t="s">
        <v>219</v>
      </c>
      <c r="B2" s="384"/>
      <c r="C2" s="25"/>
      <c r="D2" s="25"/>
      <c r="E2" s="25"/>
      <c r="F2" s="25"/>
    </row>
    <row r="3" spans="1:6" ht="26.25">
      <c r="A3" s="384" t="s">
        <v>220</v>
      </c>
      <c r="B3" s="384"/>
      <c r="C3" s="25"/>
      <c r="D3" s="25"/>
      <c r="E3" s="25"/>
      <c r="F3" s="25"/>
    </row>
    <row r="4" spans="1:6" ht="27" thickBot="1">
      <c r="A4" s="25" t="s">
        <v>43</v>
      </c>
      <c r="B4" s="25"/>
      <c r="C4" s="25"/>
      <c r="D4" s="25"/>
      <c r="E4" s="25"/>
      <c r="F4" s="25"/>
    </row>
    <row r="5" spans="1:6" ht="23.25">
      <c r="A5" s="382" t="s">
        <v>9</v>
      </c>
      <c r="B5" s="377" t="s">
        <v>10</v>
      </c>
      <c r="C5" s="30" t="s">
        <v>11</v>
      </c>
      <c r="D5" s="377" t="s">
        <v>12</v>
      </c>
      <c r="E5" s="377" t="s">
        <v>13</v>
      </c>
      <c r="F5" s="380" t="s">
        <v>0</v>
      </c>
    </row>
    <row r="6" spans="1:6" ht="23.25">
      <c r="A6" s="383"/>
      <c r="B6" s="378"/>
      <c r="C6" s="31" t="s">
        <v>14</v>
      </c>
      <c r="D6" s="378"/>
      <c r="E6" s="378"/>
      <c r="F6" s="381"/>
    </row>
    <row r="7" spans="1:6" ht="23.25">
      <c r="A7" s="375" t="s">
        <v>222</v>
      </c>
      <c r="B7" s="376"/>
      <c r="C7" s="32"/>
      <c r="D7" s="33"/>
      <c r="E7" s="33"/>
      <c r="F7" s="34"/>
    </row>
    <row r="8" spans="1:6" ht="20.25">
      <c r="A8" s="123" t="s">
        <v>69</v>
      </c>
      <c r="B8" s="9" t="s">
        <v>221</v>
      </c>
      <c r="C8" s="14" t="s">
        <v>233</v>
      </c>
      <c r="D8" s="8">
        <v>25</v>
      </c>
      <c r="E8" s="373" t="s">
        <v>78</v>
      </c>
      <c r="F8" s="24"/>
    </row>
    <row r="9" spans="1:6" ht="70.5" customHeight="1">
      <c r="A9" s="123"/>
      <c r="B9" s="124" t="s">
        <v>227</v>
      </c>
      <c r="C9" s="170" t="s">
        <v>234</v>
      </c>
      <c r="D9" s="14">
        <v>2</v>
      </c>
      <c r="E9" s="373"/>
      <c r="F9" s="234" t="s">
        <v>390</v>
      </c>
    </row>
    <row r="10" spans="1:6" ht="20.25">
      <c r="A10" s="23"/>
      <c r="B10" s="9"/>
      <c r="C10" s="14"/>
      <c r="D10" s="8"/>
      <c r="E10" s="10"/>
      <c r="F10" s="29"/>
    </row>
    <row r="11" spans="1:6" ht="23.25">
      <c r="A11" s="375" t="s">
        <v>223</v>
      </c>
      <c r="B11" s="376"/>
      <c r="C11" s="32"/>
      <c r="D11" s="33"/>
      <c r="E11" s="33"/>
      <c r="F11" s="35"/>
    </row>
    <row r="12" spans="1:6" ht="60.75">
      <c r="A12" s="23" t="s">
        <v>71</v>
      </c>
      <c r="B12" s="125" t="s">
        <v>72</v>
      </c>
      <c r="C12" s="14" t="s">
        <v>73</v>
      </c>
      <c r="D12" s="8" t="s">
        <v>77</v>
      </c>
      <c r="E12" s="8" t="s">
        <v>39</v>
      </c>
      <c r="F12" s="240" t="s">
        <v>392</v>
      </c>
    </row>
    <row r="13" spans="1:6" ht="20.25">
      <c r="A13" s="23" t="s">
        <v>74</v>
      </c>
      <c r="B13" s="9" t="s">
        <v>376</v>
      </c>
      <c r="C13" s="14" t="s">
        <v>233</v>
      </c>
      <c r="D13" s="385" t="s">
        <v>228</v>
      </c>
      <c r="E13" s="372" t="s">
        <v>78</v>
      </c>
      <c r="F13" s="24"/>
    </row>
    <row r="14" spans="1:6" ht="21">
      <c r="A14" s="23"/>
      <c r="B14" s="9" t="s">
        <v>376</v>
      </c>
      <c r="C14" s="14" t="s">
        <v>87</v>
      </c>
      <c r="D14" s="385"/>
      <c r="E14" s="372"/>
      <c r="F14" s="241" t="s">
        <v>393</v>
      </c>
    </row>
    <row r="15" spans="1:6" ht="20.25">
      <c r="A15" s="23" t="s">
        <v>236</v>
      </c>
      <c r="B15" s="171" t="s">
        <v>235</v>
      </c>
      <c r="C15" s="14" t="s">
        <v>76</v>
      </c>
      <c r="D15" s="8">
        <v>4</v>
      </c>
      <c r="E15" s="8" t="s">
        <v>237</v>
      </c>
      <c r="F15" s="126" t="s">
        <v>75</v>
      </c>
    </row>
    <row r="16" spans="1:6" ht="12" customHeight="1">
      <c r="A16" s="23"/>
      <c r="B16" s="9"/>
      <c r="C16" s="14"/>
      <c r="D16" s="8"/>
      <c r="E16" s="10"/>
      <c r="F16" s="29"/>
    </row>
    <row r="17" spans="1:7" ht="23.25">
      <c r="A17" s="375" t="s">
        <v>224</v>
      </c>
      <c r="B17" s="376"/>
      <c r="C17" s="32"/>
      <c r="D17" s="33"/>
      <c r="E17" s="33"/>
      <c r="F17" s="35"/>
    </row>
    <row r="18" spans="1:7" ht="40.5">
      <c r="A18" s="23" t="s">
        <v>391</v>
      </c>
      <c r="B18" s="125" t="s">
        <v>79</v>
      </c>
      <c r="C18" s="14" t="s">
        <v>80</v>
      </c>
      <c r="D18" s="14" t="s">
        <v>239</v>
      </c>
      <c r="E18" s="14" t="s">
        <v>78</v>
      </c>
      <c r="F18" s="242" t="s">
        <v>394</v>
      </c>
      <c r="G18" s="130"/>
    </row>
    <row r="19" spans="1:7" ht="20.25">
      <c r="A19" s="23" t="s">
        <v>70</v>
      </c>
      <c r="B19" s="9" t="s">
        <v>81</v>
      </c>
      <c r="C19" s="14" t="s">
        <v>233</v>
      </c>
      <c r="D19" s="8" t="s">
        <v>228</v>
      </c>
      <c r="E19" s="8" t="s">
        <v>238</v>
      </c>
      <c r="F19" s="84"/>
    </row>
    <row r="20" spans="1:7" ht="20.25">
      <c r="A20" s="23"/>
      <c r="B20" s="13"/>
      <c r="C20" s="14"/>
      <c r="D20" s="8"/>
      <c r="E20" s="10"/>
      <c r="F20" s="84"/>
    </row>
    <row r="21" spans="1:7" ht="23.25">
      <c r="A21" s="375" t="s">
        <v>225</v>
      </c>
      <c r="B21" s="376"/>
      <c r="C21" s="32"/>
      <c r="D21" s="33"/>
      <c r="E21" s="33"/>
      <c r="F21" s="35"/>
    </row>
    <row r="22" spans="1:7" ht="20.25">
      <c r="A22" s="23" t="s">
        <v>82</v>
      </c>
      <c r="B22" s="9" t="s">
        <v>83</v>
      </c>
      <c r="C22" s="14" t="s">
        <v>233</v>
      </c>
      <c r="D22" s="8">
        <v>30</v>
      </c>
      <c r="E22" s="14" t="s">
        <v>238</v>
      </c>
      <c r="F22" s="24"/>
    </row>
    <row r="23" spans="1:7" ht="40.5">
      <c r="A23" s="23" t="s">
        <v>84</v>
      </c>
      <c r="B23" s="125" t="s">
        <v>86</v>
      </c>
      <c r="C23" s="14" t="s">
        <v>233</v>
      </c>
      <c r="D23" s="14">
        <v>25</v>
      </c>
      <c r="E23" s="14" t="s">
        <v>78</v>
      </c>
      <c r="F23" s="24"/>
    </row>
    <row r="24" spans="1:7" ht="40.5">
      <c r="A24" s="23" t="s">
        <v>84</v>
      </c>
      <c r="B24" s="125" t="s">
        <v>85</v>
      </c>
      <c r="C24" s="14" t="s">
        <v>87</v>
      </c>
      <c r="D24" s="170">
        <v>8</v>
      </c>
      <c r="E24" s="14" t="s">
        <v>238</v>
      </c>
      <c r="F24" s="242" t="s">
        <v>395</v>
      </c>
      <c r="G24" s="130"/>
    </row>
    <row r="25" spans="1:7" ht="23.25">
      <c r="A25" s="375" t="s">
        <v>226</v>
      </c>
      <c r="B25" s="376"/>
      <c r="C25" s="32"/>
      <c r="D25" s="33"/>
      <c r="E25" s="33"/>
      <c r="F25" s="35"/>
    </row>
    <row r="26" spans="1:7" ht="21.75" customHeight="1">
      <c r="A26" s="123" t="s">
        <v>229</v>
      </c>
      <c r="B26" s="9" t="s">
        <v>88</v>
      </c>
      <c r="C26" s="228" t="s">
        <v>233</v>
      </c>
      <c r="D26" s="227">
        <v>25</v>
      </c>
      <c r="E26" s="373" t="s">
        <v>78</v>
      </c>
      <c r="F26" s="24"/>
    </row>
    <row r="27" spans="1:7" ht="60.75">
      <c r="A27" s="235"/>
      <c r="B27" s="236" t="s">
        <v>227</v>
      </c>
      <c r="C27" s="237" t="s">
        <v>234</v>
      </c>
      <c r="D27" s="238">
        <v>2</v>
      </c>
      <c r="E27" s="374"/>
      <c r="F27" s="239"/>
    </row>
    <row r="28" spans="1:7">
      <c r="A28" s="131"/>
      <c r="B28" s="131"/>
      <c r="C28" s="132"/>
      <c r="D28" s="131"/>
      <c r="E28" s="131"/>
      <c r="F28" s="131"/>
    </row>
  </sheetData>
  <mergeCells count="17">
    <mergeCell ref="A1:F1"/>
    <mergeCell ref="E5:E6"/>
    <mergeCell ref="F5:F6"/>
    <mergeCell ref="A7:B7"/>
    <mergeCell ref="A17:B17"/>
    <mergeCell ref="A11:B11"/>
    <mergeCell ref="A5:A6"/>
    <mergeCell ref="B5:B6"/>
    <mergeCell ref="A2:B2"/>
    <mergeCell ref="A3:B3"/>
    <mergeCell ref="E8:E9"/>
    <mergeCell ref="D13:D14"/>
    <mergeCell ref="E13:E14"/>
    <mergeCell ref="E26:E27"/>
    <mergeCell ref="A25:B25"/>
    <mergeCell ref="D5:D6"/>
    <mergeCell ref="A21:B21"/>
  </mergeCells>
  <pageMargins left="0.31" right="0.16" top="0.21" bottom="0.16" header="0.16" footer="0.16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R8" sqref="R8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ศทบ.1</vt:lpstr>
      <vt:lpstr>กำหนดการ</vt:lpstr>
      <vt:lpstr>รายชื่อคณะ</vt:lpstr>
      <vt:lpstr>ผังรถตู้</vt:lpstr>
      <vt:lpstr>ผังรถ4WD</vt:lpstr>
      <vt:lpstr>ดอยตุงลอด์จ</vt:lpstr>
      <vt:lpstr>อาหาร</vt:lpstr>
      <vt:lpstr>ตารางใช้รถ</vt:lpstr>
      <vt:lpstr>ผังดอยตุงลอด์จ</vt:lpstr>
      <vt:lpstr>ห้องประชุม</vt:lpstr>
      <vt:lpstr>วิทยากรชาวบ้าน</vt:lpstr>
      <vt:lpstr>เตรียมของ-อุปกรณ์</vt:lpstr>
      <vt:lpstr>ประมาณค่าใช้จ่ายรับคณะ</vt:lpstr>
      <vt:lpstr>สรุปค่าใช้จ่าย</vt:lpstr>
      <vt:lpstr>ตารางใช้รถ!Print_Area</vt:lpstr>
      <vt:lpstr>ผังรถ4WD!Print_Area</vt:lpstr>
      <vt:lpstr>ผังรถตู้!Print_Area</vt:lpstr>
      <vt:lpstr>สรุปค่าใช้จ่าย!Print_Area</vt:lpstr>
      <vt:lpstr>อาหาร!Print_Area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DT-KLC026-NB</cp:lastModifiedBy>
  <cp:lastPrinted>2020-10-30T09:40:13Z</cp:lastPrinted>
  <dcterms:created xsi:type="dcterms:W3CDTF">2017-10-29T08:58:32Z</dcterms:created>
  <dcterms:modified xsi:type="dcterms:W3CDTF">2020-11-05T03:52:16Z</dcterms:modified>
</cp:coreProperties>
</file>