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T-KLC026-NB\Desktop\Thai Impact Trip\"/>
    </mc:Choice>
  </mc:AlternateContent>
  <bookViews>
    <workbookView xWindow="-105" yWindow="-105" windowWidth="19425" windowHeight="10425" tabRatio="831" activeTab="4"/>
  </bookViews>
  <sheets>
    <sheet name="ศทบ.1" sheetId="23" r:id="rId1"/>
    <sheet name="Facesheet" sheetId="19" r:id="rId2"/>
    <sheet name="Passport" sheetId="17" r:id="rId3"/>
    <sheet name="Name List" sheetId="28" r:id="rId4"/>
    <sheet name="Program" sheetId="3" r:id="rId5"/>
    <sheet name=" Action plan " sheetId="1" r:id="rId6"/>
    <sheet name="ผังเต๊นท์ปางมะหัน" sheetId="22" r:id="rId7"/>
    <sheet name="รายชื่อคณะนอนเต็นท์" sheetId="30" r:id="rId8"/>
    <sheet name="เส้นทางเดินป่า" sheetId="29" r:id="rId9"/>
    <sheet name="ตารางการใช้รถ" sheetId="24" r:id="rId10"/>
    <sheet name="รายการอาหาร" sheetId="25" r:id="rId11"/>
    <sheet name="ผัง 4WD_11-12 Jan " sheetId="18" r:id="rId12"/>
    <sheet name="ผังรถตู้ 13-14 Jan" sheetId="5" r:id="rId13"/>
    <sheet name=" ห้องพักดอยตุงลอด์จ" sheetId="26" r:id="rId14"/>
  </sheets>
  <definedNames>
    <definedName name="_xlnm.Print_Titles" localSheetId="5">' Action plan '!$7:$8</definedName>
    <definedName name="_xlnm.Print_Titles" localSheetId="11">'ผัง 4WD_11-12 Jan '!#REF!</definedName>
    <definedName name="_xlnm.Print_Titles" localSheetId="12">'ผังรถตู้ 13-14 Jan'!#REF!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32" i="28" l="1"/>
  <c r="M32" i="28"/>
  <c r="S25" i="28"/>
  <c r="R25" i="28"/>
  <c r="M25" i="28"/>
  <c r="M34" i="28" s="1"/>
  <c r="E5" i="19"/>
</calcChain>
</file>

<file path=xl/sharedStrings.xml><?xml version="1.0" encoding="utf-8"?>
<sst xmlns="http://schemas.openxmlformats.org/spreadsheetml/2006/main" count="1732" uniqueCount="1160">
  <si>
    <t xml:space="preserve">สถานที่ </t>
  </si>
  <si>
    <t>หมายเหตุ</t>
  </si>
  <si>
    <t>จำนวน</t>
  </si>
  <si>
    <t xml:space="preserve">ผู้รับผิดชอบ </t>
  </si>
  <si>
    <t xml:space="preserve">วัน/เวลา </t>
  </si>
  <si>
    <t>รายละเอียด</t>
  </si>
  <si>
    <t>เตรียมการก่อนล่วงหน้า</t>
  </si>
  <si>
    <t xml:space="preserve">ห้องพัก </t>
  </si>
  <si>
    <t>ห้องประชุม</t>
  </si>
  <si>
    <t xml:space="preserve"> - MTV </t>
  </si>
  <si>
    <t xml:space="preserve"> - GDV</t>
  </si>
  <si>
    <t xml:space="preserve"> - จัดเตรียมห้องพัก </t>
  </si>
  <si>
    <t xml:space="preserve">Internet card </t>
  </si>
  <si>
    <t>อาหาร</t>
  </si>
  <si>
    <t xml:space="preserve"> - มื้อเบรคเช้า </t>
  </si>
  <si>
    <t xml:space="preserve"> - มื้อกลางวัน </t>
  </si>
  <si>
    <t xml:space="preserve"> - มื้อเย็น</t>
  </si>
  <si>
    <t xml:space="preserve"> - มื้อเช้า </t>
  </si>
  <si>
    <t>จัดเตรียมรายการอาหารทุกมื้อตามรายละเอียดโปรแกรม</t>
  </si>
  <si>
    <t>การจัดยานยนต์</t>
  </si>
  <si>
    <t>รายการเตรียม</t>
  </si>
  <si>
    <t>น้ำดื่ม</t>
  </si>
  <si>
    <t xml:space="preserve">สถานที่ดูงาน </t>
  </si>
  <si>
    <t>ศูนย์ผลิตและจำหน่ายงานมือ</t>
  </si>
  <si>
    <t xml:space="preserve">จัดเตรียมห้องประชุมสำหรับบรรยายสรุปภาพรวมโครงการ </t>
  </si>
  <si>
    <t xml:space="preserve"> - เตรียมห้องประชุม</t>
  </si>
  <si>
    <t xml:space="preserve">IT </t>
  </si>
  <si>
    <t xml:space="preserve">เตรียมอุปกรณ์โสตฯสำหรับการบรรยายสรุปภาพรวมโครงการ </t>
  </si>
  <si>
    <t>โปรแกรมการดูงาน</t>
  </si>
  <si>
    <t>9.00 น.</t>
  </si>
  <si>
    <t>สนามบินเชียงราย</t>
  </si>
  <si>
    <t xml:space="preserve">13.00 น. </t>
  </si>
  <si>
    <t xml:space="preserve">รับประทานอาหารค่ำ </t>
  </si>
  <si>
    <t>นัดหมายอบต.พูดคุยกับคณะดูงาน</t>
  </si>
  <si>
    <t>7.00 น.</t>
  </si>
  <si>
    <t xml:space="preserve">รับประทานอาหารเช้า </t>
  </si>
  <si>
    <t xml:space="preserve">ศาลาลีลาวดี </t>
  </si>
  <si>
    <t>17.00 น.</t>
  </si>
  <si>
    <t>10.30 น.</t>
  </si>
  <si>
    <t>12.30 น.</t>
  </si>
  <si>
    <t>15.00 น.</t>
  </si>
  <si>
    <t>Doitung Lodge</t>
  </si>
  <si>
    <t xml:space="preserve">เอกสาร  </t>
  </si>
  <si>
    <t xml:space="preserve">ร่างกำหนดการคณะ </t>
  </si>
  <si>
    <t xml:space="preserve"> - เล่มแดง </t>
  </si>
  <si>
    <t xml:space="preserve"> - Notebook + USB card </t>
  </si>
  <si>
    <t xml:space="preserve">  - ให้check in ออกตั๋วรวมเข้าชมสวน หอ ตำหนัก ฝากไว้ที่ขายตั๋ว </t>
  </si>
  <si>
    <t xml:space="preserve"> - Audio ที่พระตำหนัก ภาษาไทย/อังกฤษ</t>
  </si>
  <si>
    <t xml:space="preserve">นำชมพระตำหนัก </t>
  </si>
  <si>
    <t>นำชมหอแห่งแรงบันดาลใจ</t>
  </si>
  <si>
    <t xml:space="preserve"> - วิทยากรบรรยายในหอแห่ง</t>
  </si>
  <si>
    <t>นำชมสวนแม่ฟ้าหลวง</t>
  </si>
  <si>
    <t>อุปกรณ์ที่ต้องเตรียม</t>
  </si>
  <si>
    <t xml:space="preserve">ลำโพงล้อลาก </t>
  </si>
  <si>
    <t xml:space="preserve"> - ชาร์ตแบตเตอรี่ </t>
  </si>
  <si>
    <t xml:space="preserve"> - ถ่านสำรอง </t>
  </si>
  <si>
    <t xml:space="preserve">ไมล์ลอย </t>
  </si>
  <si>
    <t xml:space="preserve">จัด study visit kits </t>
  </si>
  <si>
    <t xml:space="preserve"> - อุปกรณ์ฟลิปชาร์ต และเครื่องเขียน</t>
  </si>
  <si>
    <t xml:space="preserve"> - ผู้บรรยาย TBC </t>
  </si>
  <si>
    <t xml:space="preserve"> - annual report </t>
  </si>
  <si>
    <t>ห้องอาหาร</t>
  </si>
  <si>
    <t>ตั๋วเครื่องบิน</t>
  </si>
  <si>
    <t xml:space="preserve">จองตั๋วผ่านระบบ happy trip </t>
  </si>
  <si>
    <t xml:space="preserve">เพื่อให้เห็นว่างานพัฒนาสร้างความเปลี่ยนแปลงในพื้นที่และวิถีชีวิตได้อย่างไร </t>
  </si>
  <si>
    <t>- ประเด็นพูดคุย ถามตอบ 
- ทำจดหมายเป็นลายลักษณ์อักษร 
- ประสานงานกับผู้นำชุมชน 
- ค่าตอบแทนจำนวน 500 บาท/คน
- สำเนาบัตรประชาชน</t>
  </si>
  <si>
    <t xml:space="preserve"> - ประเด็นพูดคุย ถามตอบ
 - ค่าตอบแทนจำนวน 300 บาท/คน 
 - สำเนาบัตรประชาชน </t>
  </si>
  <si>
    <t xml:space="preserve">จองตั๋วผ่านระบบ Happy Trip </t>
  </si>
  <si>
    <t>จองยานยนต์ผ่านระบบ</t>
  </si>
  <si>
    <t xml:space="preserve"> - เตรียมโต๊ะและเก้าอี้สำหรับชาวบ้านและผู้นำชุมชน</t>
  </si>
  <si>
    <t xml:space="preserve"> - </t>
  </si>
  <si>
    <t xml:space="preserve"> -</t>
  </si>
  <si>
    <t xml:space="preserve">ลำดับที่ </t>
  </si>
  <si>
    <t>คันที่ 4</t>
  </si>
  <si>
    <t xml:space="preserve"> </t>
  </si>
  <si>
    <t xml:space="preserve">13.30 น. </t>
  </si>
  <si>
    <t>ทำศทบ.01</t>
  </si>
  <si>
    <t xml:space="preserve">ทำป้ายชื่อคณะ tag กระเป๋าเดินทาง </t>
  </si>
  <si>
    <t xml:space="preserve">เบิก advance </t>
  </si>
  <si>
    <t xml:space="preserve"> - ทำขอใช้บริการยานยนต์ในระบบไว้ก่อนล่วงหน้า
</t>
  </si>
  <si>
    <t xml:space="preserve">14.30 น. </t>
  </si>
  <si>
    <t>8.30 น.</t>
  </si>
  <si>
    <t xml:space="preserve"> - จองเวลา tree top walk (หน้างาน) </t>
  </si>
  <si>
    <t xml:space="preserve">แตง ลิ้ม </t>
  </si>
  <si>
    <t xml:space="preserve">วางในห้องเลย </t>
  </si>
  <si>
    <t xml:space="preserve">ร่างกำหนดการคณะ Thai Impact Trip </t>
  </si>
  <si>
    <t>วันที่ 9-14 มกราคม 2563</t>
  </si>
  <si>
    <t xml:space="preserve">                            รหัสงาน 912 062 028</t>
  </si>
  <si>
    <t>จองห้องพักดอยตุง ลอด์จ วันที่ 12-14 มกราคม 63</t>
  </si>
  <si>
    <t xml:space="preserve">จองตั๋วให้คณะ ผ่านระบบ happy trip </t>
  </si>
  <si>
    <t xml:space="preserve">10 Jan </t>
  </si>
  <si>
    <t>หน้าห้องรับแขก</t>
  </si>
  <si>
    <t xml:space="preserve">ห้องครัวชั้น G </t>
  </si>
  <si>
    <t xml:space="preserve"> - มื้อเที่ยง </t>
  </si>
  <si>
    <t xml:space="preserve"> - มื้อเย็น </t>
  </si>
  <si>
    <t xml:space="preserve">ร่วมในงานปิดสีสันดอยตุง </t>
  </si>
  <si>
    <t xml:space="preserve">สำรองที่สนามหญ้าข้างครัวตำหนัก </t>
  </si>
  <si>
    <t xml:space="preserve">ร้านอาหารจันกะผัก </t>
  </si>
  <si>
    <t xml:space="preserve"> - เบรคบ่าย </t>
  </si>
  <si>
    <t xml:space="preserve">สนามหญ้าหน้าลานคลับ 31 </t>
  </si>
  <si>
    <t xml:space="preserve"> - มื้อเบรคบ่าย </t>
  </si>
  <si>
    <t>ไร่แม่ฟ้าหลวง</t>
  </si>
  <si>
    <t xml:space="preserve">จัดเตรียมรถรับคณะระหว่างวันที่ 10-14 มกราคม 
- รถตู้ 
- รถแวน (ส่วนล่วงหน้า)
- รถกระเป๋า </t>
  </si>
  <si>
    <t>5 คัน</t>
  </si>
  <si>
    <t xml:space="preserve">รถตู้ </t>
  </si>
  <si>
    <t xml:space="preserve">รถกระเป๋า </t>
  </si>
  <si>
    <t xml:space="preserve">5 คัน </t>
  </si>
  <si>
    <t xml:space="preserve">MFLF พระราม 4 </t>
  </si>
  <si>
    <t xml:space="preserve">จัดเตรียมห้องรับแขก และของว่าง </t>
  </si>
  <si>
    <t xml:space="preserve">ห้องรับแขกชั้น 1 </t>
  </si>
  <si>
    <t xml:space="preserve"> - Profile ของตัวแทน SE 3 องค์กร (Siam Organic, SHE, Local Alike) </t>
  </si>
  <si>
    <t xml:space="preserve">จัดเตรียมห้องอาหาร </t>
  </si>
  <si>
    <t xml:space="preserve">ห้องอาหารชั้น G </t>
  </si>
  <si>
    <t xml:space="preserve"> - จัดโต๊ะที่นั่งรับประทานข้าวเที่ยง 
 - พื้นที่สำหรับ Local Aroi เตรียมของ </t>
  </si>
  <si>
    <t xml:space="preserve">บริษัทเงินติดล้อ </t>
  </si>
  <si>
    <t xml:space="preserve">คุณพราว เลขาคุณชวิน เป็นผู้ประสานงาน </t>
  </si>
  <si>
    <t xml:space="preserve">ตลาดไท </t>
  </si>
  <si>
    <t xml:space="preserve">แปลงกาแฟช้างมูบ </t>
  </si>
  <si>
    <t xml:space="preserve">จัด coffee drip และชมแปลงกาแฟ </t>
  </si>
  <si>
    <t>ร่วมทานเลี้ยงพิธีปิดงานสีสัน</t>
  </si>
  <si>
    <t>รับประทานอาหารเย็น</t>
  </si>
  <si>
    <t xml:space="preserve">ศูนย์ผลิตและจำหน่ายงานมือ 
</t>
  </si>
  <si>
    <t xml:space="preserve">เตรียมการต้อนรับที่ศูนย์สิ่งแวดล้อม </t>
  </si>
  <si>
    <t>เตรียมเจ้าหน้าที่แต่ละโรงงาน เพื่อเป็นวิทยากรให้ข้อมูลแก่คณะ</t>
  </si>
  <si>
    <t xml:space="preserve"> - ระบบบำบัดน้ำเสีย </t>
  </si>
  <si>
    <t xml:space="preserve"> - การคัดแยกขยะ </t>
  </si>
  <si>
    <t xml:space="preserve"> - แปลงผักอินทรีย์ </t>
  </si>
  <si>
    <t xml:space="preserve"> - เตรียมอุปกรณ์เดินป่า เช่น ไม้ค้ำยัน รองเท้าบูท </t>
  </si>
  <si>
    <t>ทีมพัฒนาสังคม</t>
  </si>
  <si>
    <t xml:space="preserve">นัดหมายชาวบ้านในพื้นที่โครงการร่วมพูดคุยแลกเปลี่ยนกับคณะดูงาน (ลุงชำนาญ พี่มยุรา) </t>
  </si>
  <si>
    <t xml:space="preserve">ทีมเด็ก </t>
  </si>
  <si>
    <t xml:space="preserve">นัดหมายเด็กทุน ร่วมพูดคุยกับคณะดูงาน </t>
  </si>
  <si>
    <t xml:space="preserve"> - ประเด็นพูดคุย ถามตอบ
 - แจ้งอีเมลล์ถึงน้องอรเพื่อขอตัวแทนเด็กทุน ถ้าไม่มี ติดต่อน้องพลอง IT  </t>
  </si>
  <si>
    <t xml:space="preserve">หอแห่งแรงบันดาลใจ / สวนแม่ฟ้าหลวง /พระตำหนักดอยตุง </t>
  </si>
  <si>
    <t xml:space="preserve">VIP </t>
  </si>
  <si>
    <t xml:space="preserve">จัดเตรียมห้องประชุมสำหรับการสนทนากับชาวบ้านและผู้นำชุมชน </t>
  </si>
  <si>
    <t xml:space="preserve"> - ผู้แปล </t>
  </si>
  <si>
    <t xml:space="preserve">จัดเตรียมห้องคาราโอเกะ คลับ 31 </t>
  </si>
  <si>
    <t xml:space="preserve">ห้องคลับ 31 </t>
  </si>
  <si>
    <t xml:space="preserve"> - เตรียมระบบแสงสีเสียง ไมค์ </t>
  </si>
  <si>
    <t xml:space="preserve"> - เตรียมจัดห้อง</t>
  </si>
  <si>
    <t xml:space="preserve">จัดเตรียมห้องประชุมเพื่อสรุปการศึกษาดูงาน </t>
  </si>
  <si>
    <t xml:space="preserve">เรือนไม้หอม </t>
  </si>
  <si>
    <t>13-14</t>
  </si>
  <si>
    <t>12-14</t>
  </si>
  <si>
    <t xml:space="preserve">ช่างภาพเก็บภาพกิจกรรมคณะ </t>
  </si>
  <si>
    <t xml:space="preserve">ห้องประชุม VIP </t>
  </si>
  <si>
    <t xml:space="preserve"> - ทำเข้าระบบขอ IT ติดตามถ่ายภาพคณะทำกิจกรรม </t>
  </si>
  <si>
    <t xml:space="preserve"> - ทำเข้าระบบจองห้องประชุม </t>
  </si>
  <si>
    <t xml:space="preserve">ตลอดทริป </t>
  </si>
  <si>
    <t>เตรียมรายการอาหารระหว่างวันที่ 9-14 มกราคม ทั้งหมด  17 มื้อ (เช้า 4 มื้อ ว่างเช้า 2 มื้อ กลางวัน 4 มื้อ ว่างบ่าย 3 มื้อ เย็น 4 มื้อ)</t>
  </si>
  <si>
    <t xml:space="preserve">NEXT2Pier </t>
  </si>
  <si>
    <t xml:space="preserve">1. โรงแรมบันยันทรี - มฟล
2. สนง.- เงินติดล้อ 
3. เงินติดล้อ - โรงแรมบันยันทรี
4. โรงแรมบันยันทรี - แชงกรีลา 
5. แชงกรีล่า - บันยันทรี  </t>
  </si>
  <si>
    <t xml:space="preserve">กรุงเทพฯ </t>
  </si>
  <si>
    <t xml:space="preserve">วันที่ 9 มกราคม </t>
  </si>
  <si>
    <t xml:space="preserve">โรงแรมบันยันทรี </t>
  </si>
  <si>
    <t xml:space="preserve"> - เช็คไฟลท์เดินทางกับคุณพราว 
 - แขกเข้าพักที่บันยันทรีทั้งหมด 10 ห้อง 15 คน </t>
  </si>
  <si>
    <t xml:space="preserve">วันที่ 10 มกราคม </t>
  </si>
  <si>
    <t xml:space="preserve">คณะรับประทานอาหารเช้าที่โรงแรม </t>
  </si>
  <si>
    <t>รถตู้รับคณะออกเดินทางไปมูลนิธิแม่ฟ้าหลวงฯ</t>
  </si>
  <si>
    <t xml:space="preserve">รถตู้ 5 คัน รอ standby ลานจอดรถโรงแรม </t>
  </si>
  <si>
    <t xml:space="preserve">ลานจอดรถโรงแรม </t>
  </si>
  <si>
    <t xml:space="preserve">เมื่อคณะพร้อม ขับออกมารับที่หน้า lobby </t>
  </si>
  <si>
    <t xml:space="preserve">แตง นัทชา ไปช่วยรับแขกที่โรงแรม </t>
  </si>
  <si>
    <t>Mr. Schwin Chiaravanont</t>
  </si>
  <si>
    <t>Mr. Apipu Phataraprasit</t>
  </si>
  <si>
    <t>Miss Katja Josephine Rehnig</t>
  </si>
  <si>
    <t xml:space="preserve">Mr. Kesley Lim </t>
  </si>
  <si>
    <t xml:space="preserve">Miss Yong Xin Min </t>
  </si>
  <si>
    <t xml:space="preserve">Mr. Constantin P.E. Schenker </t>
  </si>
  <si>
    <t xml:space="preserve">Mr. Kai Lam </t>
  </si>
  <si>
    <t>Miss Pamika Likitittiraks</t>
  </si>
  <si>
    <t>Mr. Gary Judianto Tanoesoedibjo</t>
  </si>
  <si>
    <t>Miss Gabrieal Qiara Tanoesoedibjo</t>
  </si>
  <si>
    <t xml:space="preserve">Ms. Tara Chklovski </t>
  </si>
  <si>
    <t xml:space="preserve">Mr. Timothy Chklovski </t>
  </si>
  <si>
    <t>Miss. Janjarang Kijtikhun</t>
  </si>
  <si>
    <t>Miss Satita Viddayakorn</t>
  </si>
  <si>
    <t>Ms. Keren Nechmad</t>
  </si>
  <si>
    <t>Miss Ally Kwak</t>
  </si>
  <si>
    <t>Miss Metavee Luangthawornkul</t>
  </si>
  <si>
    <t xml:space="preserve">Miss Serena </t>
  </si>
  <si>
    <t>Miss Karnpichcha Tiawudompaisarn</t>
  </si>
  <si>
    <t>แตง นัทชา</t>
  </si>
  <si>
    <t xml:space="preserve"> - รอรับแขกที่โรงแรมบันยันทรี และดูความเรียบ
 - เตรียม welcome card และ information sheet  </t>
  </si>
  <si>
    <t xml:space="preserve">Welcome guest to Thailand </t>
  </si>
  <si>
    <t>สนง.มูลนิธิฯ</t>
  </si>
  <si>
    <t>ตัวแทนจากธุรกิจเพื่อสังคมเดินทางมาถึงสนง.</t>
  </si>
  <si>
    <t xml:space="preserve"> - ที่จอดรถ
 - รับรองที่คาเฟ่ 
 - เช็คไฟล์ slide presentation </t>
  </si>
  <si>
    <t xml:space="preserve">ปิ๊ง </t>
  </si>
  <si>
    <t xml:space="preserve">ดูความเรียบร้อยห้องประชุม </t>
  </si>
  <si>
    <t xml:space="preserve"> - ที่นั่ง 
 - จอ V tron 
 -  ม่าน 
 - ไมค์ ลำโพง </t>
  </si>
  <si>
    <t xml:space="preserve">9.20 น. </t>
  </si>
  <si>
    <t xml:space="preserve">คณะเดินทางถึงมูลนิธิแม่ฟ้าหลวง </t>
  </si>
  <si>
    <t>คณะบางคนเดินทางมาถึงสนง.</t>
  </si>
  <si>
    <t xml:space="preserve"> - ที่จอดรถ
 - รับรองที่คาเฟ่ </t>
  </si>
  <si>
    <t>มูลนิธิแม่ฟ้าหลวงฯ</t>
  </si>
  <si>
    <t xml:space="preserve">เผื่อเวลาเข้าห้องน้ำ </t>
  </si>
  <si>
    <t>9.30 น.</t>
  </si>
  <si>
    <t xml:space="preserve">กล่าวต้อนรับคณะโดย 11 </t>
  </si>
  <si>
    <t xml:space="preserve">9.40 น. </t>
  </si>
  <si>
    <t xml:space="preserve"> - Talking note </t>
  </si>
  <si>
    <t xml:space="preserve">กล่าวต้อนรับคณะโดยคุณชวิน </t>
  </si>
  <si>
    <t xml:space="preserve">ห้องรับแขก </t>
  </si>
  <si>
    <t xml:space="preserve">9.50 น. </t>
  </si>
  <si>
    <t xml:space="preserve">ร่วมพูดคุยกับตัวแทนธุรกิจเพื่อสังคม 
 - Siam Organic (คุณนีล) 
 - Local Alike (คุณไผ)
 - TBC </t>
  </si>
  <si>
    <t xml:space="preserve">11.00 น. </t>
  </si>
  <si>
    <t xml:space="preserve">เบรครับประทานของว่าง </t>
  </si>
  <si>
    <t xml:space="preserve">หน้าห้องรับแขก </t>
  </si>
  <si>
    <t xml:space="preserve"> - จัดโต๊ะสำหรับอาหารว่าง 
 - เตรียมเครื่องดืมจากคาเฟ่ กาแฟเย็น ช็อคโกแลตเย็น น้ำเปล่า
 - อาหารว่าง ตะโก้ และ แซนวิช </t>
  </si>
  <si>
    <t xml:space="preserve">11.15 น. </t>
  </si>
  <si>
    <t xml:space="preserve">(ต่อ) ร่วมพูดคุยกับตัวแทนธุรกิจเพื่อสังคม </t>
  </si>
  <si>
    <t xml:space="preserve"> - เปิดเวทีสำหรับคำถาม คำตอบ และเปลี่ยนประสบการณ์ </t>
  </si>
  <si>
    <t>12.00 น.</t>
  </si>
  <si>
    <t xml:space="preserve">รับประทานอาหารกลางวัน Local Aroi </t>
  </si>
  <si>
    <t xml:space="preserve">ห้องอาหาร </t>
  </si>
  <si>
    <t xml:space="preserve"> - station สำหรับบอกเล่าเรื่องราวชุมชน 
 - อุปกรณ์จานชามช้อนส้อม </t>
  </si>
  <si>
    <t>รอรับทีมงานจาก Local Aroi มาเตรียมอาหารล่วงหน้า</t>
  </si>
  <si>
    <t xml:space="preserve">แม่บ้าน / ปิ๊ง </t>
  </si>
  <si>
    <t xml:space="preserve">ออกเดินทางไปบริษัทเงินติดล้อสำนักงานใหญ่ </t>
  </si>
  <si>
    <t xml:space="preserve"> - แผนที่สำหรับคนขับรถ </t>
  </si>
  <si>
    <t xml:space="preserve">14.15 น. </t>
  </si>
  <si>
    <t xml:space="preserve">ศึกษาดูงานที่บริษัทเงินติดล้อ </t>
  </si>
  <si>
    <t xml:space="preserve"> - แจ้งทะเบียนรถเพื่อสำรองที่จอด </t>
  </si>
  <si>
    <t>17.15 น.</t>
  </si>
  <si>
    <t xml:space="preserve"> - เมื่อถึงโรงแรม นัดหมายเวลาสำหรับ dinner </t>
  </si>
  <si>
    <t>คนที่ขับรถมาเอง ส่งลงที่สำนักงานมูลนิธิฯ</t>
  </si>
  <si>
    <t xml:space="preserve">เดินทางกลับโรงแรมบันยันทรี </t>
  </si>
  <si>
    <t>18.15 น.</t>
  </si>
  <si>
    <t xml:space="preserve">พักผ่อนตามอัธยาศัย </t>
  </si>
  <si>
    <t xml:space="preserve">18.45 น. </t>
  </si>
  <si>
    <t xml:space="preserve">ออกเดินทางจากโรงแรมบันยันทรี ไปโรงแรมแชงกรีล่า </t>
  </si>
  <si>
    <t xml:space="preserve">คนที่นอนโรงแรมอื่นและคนไทย นัดเจอที่ล็อบบี้โรงแรมแชงฯ เวลา 19.15 </t>
  </si>
  <si>
    <t>19.15 น.</t>
  </si>
  <si>
    <t xml:space="preserve">Check in ที่ทางเข้าก่อนลงเรือ </t>
  </si>
  <si>
    <t>19.30 น.</t>
  </si>
  <si>
    <t xml:space="preserve">รับประทานอาหารค่ำบนเรือ </t>
  </si>
  <si>
    <t xml:space="preserve">อาหารเป็น international buffet </t>
  </si>
  <si>
    <t xml:space="preserve"> - Seating zone </t>
  </si>
  <si>
    <t xml:space="preserve">กล่าว speech โดย Mr. Rakesh, Chairman of Kaura Foundation </t>
  </si>
  <si>
    <t xml:space="preserve"> - รอให้ทุกคนตักอาหารเสร็จ และกลับมาที่โต๊ะก่อน 
 - คอนเฟิร์มเวลาและ content กับ Mr. Rakesh วันที่ 9 Jan อีกที </t>
  </si>
  <si>
    <t xml:space="preserve">22.00 น. </t>
  </si>
  <si>
    <t xml:space="preserve">คนที่ขับรถมาเอง แยกย้ายกลับบ้าน </t>
  </si>
  <si>
    <t xml:space="preserve">22.15 น. </t>
  </si>
  <si>
    <t xml:space="preserve">พักผ่อน </t>
  </si>
  <si>
    <t xml:space="preserve"> - เมื่อถึงโรงแรม แจ้งกำหนดการวันรุ่งขึ้น  
 - แจ้งโรงแรม ขอ morning call 4.00 น.</t>
  </si>
  <si>
    <t xml:space="preserve"> - คนที่เอารถมาเอง ให้จอดรถที่สำนักงานและไปรถตู้พร้อมคณะ (ขากลับมาส่งที่สำนักงาน)
 - ทีม KLC ช่วยเก็บอุปกรณ์และดูแลความเรียบร้อยในห้องรับแขก หลังใช้ห้องเสร็จ </t>
  </si>
  <si>
    <t xml:space="preserve"> - presentation ของแต่ละ SE สินค้าที่จะมาจัด display ต่างๆ 
 - แนะนำตัวเอง และเรื่องราวของการทำธุรกิจ คนละ 30 นาที 
 - moderator : พี่ดา หรือ พี่เหล็ก (ยังไม่คอนเฟิร์ม) </t>
  </si>
  <si>
    <t>4.30 น.</t>
  </si>
  <si>
    <t xml:space="preserve">5.00 น. </t>
  </si>
  <si>
    <t xml:space="preserve"> - tag ติดกระเป๋า 
 - ปากกาเมจิก กรรไกร cutter </t>
  </si>
  <si>
    <t xml:space="preserve"> - ช่วยติด tag กระเป๋าให้คณะ 
 - จองรถของสนง.เพื่อใช้ขนกระเป๋าของคณะไปสนามบินดอนเมือง </t>
  </si>
  <si>
    <t xml:space="preserve">พี่พร ดูแลกระเป๋า 
ปิ๊ง ทำใบจองรถ </t>
  </si>
  <si>
    <t>คนที่ไม่ได้นอนโรงแรม มาเจอที่โรงแรม 5.15 น.</t>
  </si>
  <si>
    <t xml:space="preserve"> - รถตู้ standby รอรับ 
 - แจ้งเวลาและจุดนัดพบสำหรับคนไทยที่ไม่ได้นอนโรงแรม บันยันทรี ให้เจอที่โรงแรมบันยันทรี เวลา 5.15 น. </t>
  </si>
  <si>
    <t xml:space="preserve">5.30 น. </t>
  </si>
  <si>
    <t xml:space="preserve"> - ทีมงานและทีมกระเป๋า stanby ที่โรงแรม 
 - รถตู้ standby ที่โรงแรม </t>
  </si>
  <si>
    <t xml:space="preserve">ออกเดินทางไปยังตลาดไท รังสิต </t>
  </si>
  <si>
    <t xml:space="preserve">ศึกษาดูงานที่ตลาดไท เรื่องการจัดการขยะ </t>
  </si>
  <si>
    <t xml:space="preserve">6.30 น. </t>
  </si>
  <si>
    <t xml:space="preserve">คุณ Tod </t>
  </si>
  <si>
    <t xml:space="preserve">รับประทานอาหารเช้า และอาหารว่าง </t>
  </si>
  <si>
    <t>10.00 น.</t>
  </si>
  <si>
    <t xml:space="preserve">ออกเดินทางไปยังสนามบินดอนเมือง </t>
  </si>
  <si>
    <t xml:space="preserve">สนามบินดอนเมือง </t>
  </si>
  <si>
    <t xml:space="preserve">ทีมงานกระเป๋านำกระเป๋าคณะล่วงหน้าไปให้ที่ Row Air Asia </t>
  </si>
  <si>
    <t xml:space="preserve"> - Group checkin </t>
  </si>
  <si>
    <t xml:space="preserve">คณะเดินทางถึงสนามบินดอนเมือง </t>
  </si>
  <si>
    <t xml:space="preserve"> - รับ print out boarding pass และยื่นที่ counter check in </t>
  </si>
  <si>
    <t xml:space="preserve">พี่พร ปิ๊ง นัทชา </t>
  </si>
  <si>
    <t xml:space="preserve">ปล่อยตามอัธยาศัย </t>
  </si>
  <si>
    <t xml:space="preserve"> - แจ้งคณะว่าเราได้สั่งอาหารบนเครื่องไว้ให้แล้ว แต่ถ้าอยากทานอะไรรองท้องก็ตามสมควร </t>
  </si>
  <si>
    <t xml:space="preserve">แตง </t>
  </si>
  <si>
    <t xml:space="preserve">12.05 น. </t>
  </si>
  <si>
    <t xml:space="preserve">เครื่องออกจากสนามบินดอนเมืองมุ่งหน้าเชียงราย </t>
  </si>
  <si>
    <t xml:space="preserve">เดินทางถึงสนามบินเชียงราย </t>
  </si>
  <si>
    <t xml:space="preserve">แตง นัทชา ปิ๊ง พี่พร </t>
  </si>
  <si>
    <t xml:space="preserve">รถ fortuner standby </t>
  </si>
  <si>
    <t xml:space="preserve">9 คัน </t>
  </si>
  <si>
    <t xml:space="preserve"> - จองยานยนต์ในระบบ </t>
  </si>
  <si>
    <t xml:space="preserve">คณะเดินทางถึงเชียงราย รับกระเป๋าที่สายพาน และลากออกมาที่ทางออกสนามบิน </t>
  </si>
  <si>
    <t xml:space="preserve"> - ชื่อแขกกับจำนวนกระเป๋า เพื่อ recheck ว่าเอากระเป๋าขึ้นรถครบ </t>
  </si>
  <si>
    <t>ให้เวลาคณะเข้าห้องน้ำก่อนออกเดินทาง</t>
  </si>
  <si>
    <t>13.45 น.</t>
  </si>
  <si>
    <t xml:space="preserve">ออกเดินทางไปปางมะหัน </t>
  </si>
  <si>
    <t>16.00 น.</t>
  </si>
  <si>
    <t xml:space="preserve">เดินทางถึงสำนักงานปางมะหัน </t>
  </si>
  <si>
    <t>ลิ้ม พี่ใหม่ แก็ป 
รอต้อนรับ</t>
  </si>
  <si>
    <t xml:space="preserve">ทีมงานดอยตุงและรถกระเป๋าลงมารอรับคณะ </t>
  </si>
  <si>
    <t xml:space="preserve">เข้าห้องน้ำ ล้างหน้า </t>
  </si>
  <si>
    <t xml:space="preserve">ฟังบรรยายโครงการปางมะหัน </t>
  </si>
  <si>
    <t>20 นาที</t>
  </si>
  <si>
    <t xml:space="preserve">40 นาที </t>
  </si>
  <si>
    <t xml:space="preserve">พูดคุยกับคนในพื้นที่โครงการ พร้อมแปล </t>
  </si>
  <si>
    <t xml:space="preserve">ระหว่างฟังบรรยาย ทีมงานเสิรฟอาหารว่าง </t>
  </si>
  <si>
    <t xml:space="preserve">สำนักงานปางมะหัน </t>
  </si>
  <si>
    <t>15.30 น.</t>
  </si>
  <si>
    <t>ครอบครัว K.Tara เดินทางมาถึงสนามบินเชียงราย</t>
  </si>
  <si>
    <t>1 คัน</t>
  </si>
  <si>
    <t>ครอบครัว K.Tara เดินทางมาถึงสำนักงานปางมะหัน</t>
  </si>
  <si>
    <t>18.00 น.</t>
  </si>
  <si>
    <t xml:space="preserve">เริ่มจัดโต๊ะอาหารค่ำที่ลานพลับพลา </t>
  </si>
  <si>
    <t>ลานพลับพลา</t>
  </si>
  <si>
    <t>20.00 น.</t>
  </si>
  <si>
    <t xml:space="preserve">ทีมงานดูแลความพร้อมสถานที่ </t>
  </si>
  <si>
    <t xml:space="preserve">พักผ่อนตามอัธยาศัย อาบน้ำ </t>
  </si>
  <si>
    <t xml:space="preserve"> - ห้องน้ำมีทั้งหมด x ห้อง 
 - เครื่องทำน้ำอุ่น 5 ห้อง </t>
  </si>
  <si>
    <t xml:space="preserve">วันที่ 12 มกราคม </t>
  </si>
  <si>
    <t xml:space="preserve">วันที่ 11 มกราคม </t>
  </si>
  <si>
    <t xml:space="preserve">ศาลาทรงงาน </t>
  </si>
  <si>
    <t>รับประทานอาหารเช้า</t>
  </si>
  <si>
    <t xml:space="preserve">แจ้งเส้นทางเดินป่าวันพรุ่งนี้ สภาพพื้นที่และระยะทาง เพื่อให้คณะตัดสินใจ </t>
  </si>
  <si>
    <t xml:space="preserve">ถึงโครงการพัฒนาดอยตุงฯ </t>
  </si>
  <si>
    <t>โครงการพัฒนาดอยตุง</t>
  </si>
  <si>
    <t xml:space="preserve">Check in นำกระเป๋าแขกเข้าห้องพักตามรายชื่อ </t>
  </si>
  <si>
    <t xml:space="preserve"> - welcome basket บนเตียง 
 - internet card </t>
  </si>
  <si>
    <t xml:space="preserve">Check in 
 LU </t>
  </si>
  <si>
    <t xml:space="preserve"> - รถกอล์ฟรอรับคณะที่ยานยนต์ 3 คัน</t>
  </si>
  <si>
    <t xml:space="preserve">คณะเดินป่าเดินทางถึงดอยตุง </t>
  </si>
  <si>
    <t xml:space="preserve">จอดรถที่ยานยนต์ </t>
  </si>
  <si>
    <t xml:space="preserve">นำคณะขึ้นรถกอล์ฟ ผ่านเข้างานสีสัน </t>
  </si>
  <si>
    <t xml:space="preserve">ลงรถกอล์ฟ และขึ้น shuttle van เพื่อไป check in DTL </t>
  </si>
  <si>
    <t xml:space="preserve"> - รถตู้รับส่งรอ standby  2 คัน </t>
  </si>
  <si>
    <t xml:space="preserve"> - แจ้งกิจกรรมตอนเย็น ร่วมงานปิดสีสันดอยตุงเวลา 18.00 น. 
 - หากใครสนใจเดินทางสีสันดอยตุง วันสุดท้าย มีเจ้าหน้าที่ LU พาเดินชมงาน พร้อมนัดหมายเวลาตามสมควร</t>
  </si>
  <si>
    <t>เจ้าหน้าที่ติดตามคณะแยกย้าย อาบน้ำเปลี่ยนเสื้อผ้า</t>
  </si>
  <si>
    <t>รถตู้รอรับคณะจากต้นน้ำ เพื่อขึ้นมาที่งานสีสันดอยตุง</t>
  </si>
  <si>
    <t xml:space="preserve">ต้นน้ำ </t>
  </si>
  <si>
    <t>2 คัน</t>
  </si>
  <si>
    <t>สนามหญ้าข้างครัวตำหนัก</t>
  </si>
  <si>
    <t>ออเดอร์รายการอาหารจากครัวตำหนัก เพื่อเตรียมให้คณะมื้อเย็น</t>
  </si>
  <si>
    <t>คณะร่วมรับประทานอาหารและชมการแสดงในงานปิดสีสันดอยตุง</t>
  </si>
  <si>
    <t xml:space="preserve">รถตู้รับคณะส่งที่ต้นน้ำ เพื่อพักผ่อน </t>
  </si>
  <si>
    <t xml:space="preserve">2 คัน </t>
  </si>
  <si>
    <t xml:space="preserve">วันที่ 13 มกราคม </t>
  </si>
  <si>
    <t>8.00 น.</t>
  </si>
  <si>
    <t xml:space="preserve">รถตู้ standby ที่ต้นน้ำ รอรับคณะขึ้นไปส่งที่ห้องประชุม VIP </t>
  </si>
  <si>
    <t xml:space="preserve"> 2 คัน</t>
  </si>
  <si>
    <t>8.50 น.</t>
  </si>
  <si>
    <t>นำคณะขึ้นรถตู้ เพื่อเข้าห้องประชุม VIP</t>
  </si>
  <si>
    <t>IT เตรียมอุปกรณ์ห้องประชุม</t>
  </si>
  <si>
    <t>ห้องประชุม VIP</t>
  </si>
  <si>
    <t xml:space="preserve">ฟังบรรยายภาพรวมโครงการพัฒนาดอยตุง </t>
  </si>
  <si>
    <t>ผอ. ไหม</t>
  </si>
  <si>
    <t>แม่บ้านเตรียมห้องประชุม</t>
  </si>
  <si>
    <t>พี่อุไร</t>
  </si>
  <si>
    <t xml:space="preserve">1 คัน </t>
  </si>
  <si>
    <t xml:space="preserve"> - ม่าน แอร์ แสงสว่าง 
 - ตั้งจุดเติมน้ำ </t>
  </si>
  <si>
    <t xml:space="preserve"> - รถจอดส่งคณะที่หน้าบ่อบำบัดน้ำเสีย </t>
  </si>
  <si>
    <t xml:space="preserve">เจ้าหน้าที่ส่วนงานสวล.รอต้อนรับ </t>
  </si>
  <si>
    <t>บรรยายเรื่องการการลดก๊าซเรือนกระจกเป็นคาร์บอนเครดิต การจัดการขยะ และแปลงผักอินทรีย์ และพาชมสนง.</t>
  </si>
  <si>
    <t>พี่อ้น / น้องแอน</t>
  </si>
  <si>
    <t>สำนักงาน</t>
  </si>
  <si>
    <t>บ่อบำบัด</t>
  </si>
  <si>
    <t>11.30 น.</t>
  </si>
  <si>
    <t>ส่วนล่วงหน้าออกเดินทางไปร้านอาหารจันกะผัก</t>
  </si>
  <si>
    <t xml:space="preserve">คณะออกเดินทางไปร้านอาหารจันกะผัก </t>
  </si>
  <si>
    <t>ร้านจันกะผัก</t>
  </si>
  <si>
    <t>ขึ้นรถหน้าสำนักงาน</t>
  </si>
  <si>
    <t xml:space="preserve"> - ให้คณะเข้าห้องน้ำก่อนออกจากสนง</t>
  </si>
  <si>
    <t xml:space="preserve"> - ลำโพง
 - เดินชมโซนการจัดการขยะ แปลงผักอินทรีย์ โรงเลี้ยงหนอน โรงเห็ด เล้าไก่อารมณ์ดี ห้องน้ำ </t>
  </si>
  <si>
    <t>เจ้าหน้าที่ LU ประกบคณะ คอยให้ข้อมูล เพราะทางเดินค่อนข้างแคบ</t>
  </si>
  <si>
    <t xml:space="preserve"> - สั่งอาหารล่วงหน้า 
 - เมนูสำหรับ food restriction ด้วย</t>
  </si>
  <si>
    <t>ห้องประชุมศูนย์</t>
  </si>
  <si>
    <t xml:space="preserve">พี่อ้น / น้องแอน
ผอ ไหม ช่วยแปล </t>
  </si>
  <si>
    <t>คุยเรื่องเนื้อหาของการบรรยาย เพื่อเตรียมแปล</t>
  </si>
  <si>
    <r>
      <rPr>
        <b/>
        <u/>
        <sz val="11"/>
        <color rgb="FFFF0000"/>
        <rFont val="Calibri"/>
        <family val="2"/>
        <scheme val="minor"/>
      </rPr>
      <t xml:space="preserve">key message: </t>
    </r>
    <r>
      <rPr>
        <sz val="11"/>
        <color theme="1"/>
        <rFont val="Calibri"/>
        <family val="2"/>
        <charset val="222"/>
        <scheme val="minor"/>
      </rPr>
      <t xml:space="preserve">
1. การปลูกผักและแปลงผักอินทรีย์ 
2. การจัดเก็บเมล็กพันธุ์เพื่อความมั่นคงทางอาหาร</t>
    </r>
  </si>
  <si>
    <t xml:space="preserve">ขึ้นรถรางชมแปลงเกษตร 30 นาที </t>
  </si>
  <si>
    <t xml:space="preserve">รถรางใหญ่ได้ 40 คน </t>
  </si>
  <si>
    <t xml:space="preserve"> - ร่มกันแดด เผื่อมีใครอยากเดิน </t>
  </si>
  <si>
    <t xml:space="preserve">ออกเดินทางไปศูนย์วิจัยและพัฒนาชาน้ำมัน </t>
  </si>
  <si>
    <t>ส่วนล่วงหน้าออกเดินทางไปศูนย์วิจัยและพัฒนาชาน้ำมัน</t>
  </si>
  <si>
    <t xml:space="preserve"> - เตรียมรับออเดอร์เครื่องดื่ม 
 - ดูความเรียบร้อยหน้างาน</t>
  </si>
  <si>
    <t>15.15 น.</t>
  </si>
  <si>
    <t xml:space="preserve"> - พี่ฟิลด์เกริ่นวัตถุประสงค์การดูงานที่นี่ก่อนชมวิดิทัศน์
- ชมวิดิทัศน์ และบรรยายโดยเจ้าหน้าที่ศูนย์ 
 - เครื่องแปลภาษา พรายกระซิบ </t>
  </si>
  <si>
    <t xml:space="preserve">พักทานเบรคบ่าย </t>
  </si>
  <si>
    <t xml:space="preserve">ร้านเมล็ดชา </t>
  </si>
  <si>
    <t xml:space="preserve"> - รับออเดอร์ล่วงหน้า </t>
  </si>
  <si>
    <t xml:space="preserve">นัทชา ปิ๊ง </t>
  </si>
  <si>
    <t>16.30 น.</t>
  </si>
  <si>
    <t>ออกเดินทางกลับโครงการพัฒนาดอยตุง</t>
  </si>
  <si>
    <t xml:space="preserve">ถึงโครงการฯ พักผ่อนตามอัธยาศัย </t>
  </si>
  <si>
    <t>18.30 น.</t>
  </si>
  <si>
    <t>ทีมงานบางส่วนดูแลหน้างานที่ลานสนามหญ้าหน้าคลับ 31</t>
  </si>
  <si>
    <t xml:space="preserve">Outdoor dinner พร้อมต้อนรับคณะ </t>
  </si>
  <si>
    <t xml:space="preserve">เผื่อมีแขกมาก่อนเวลา </t>
  </si>
  <si>
    <t xml:space="preserve"> - เปิดเพลงบรรเลงในงาน</t>
  </si>
  <si>
    <t xml:space="preserve">ต้อนรับคณะเข้างานอย่างเป็นทางการ </t>
  </si>
  <si>
    <t xml:space="preserve"> - IT เซ็ตเครื่องเสียง ลำโพง ไมค์ แสงสี 
 - ทีมเกษตรตกแต่งสถานที่ 
 - ป้ายอาหารและเครื่องดืมภาษาอังกฤษ</t>
  </si>
  <si>
    <t>19.00 น.</t>
  </si>
  <si>
    <t xml:space="preserve"> - IT ประจำจุด เช็ค sound lighting</t>
  </si>
  <si>
    <t>20.30 น.</t>
  </si>
  <si>
    <t xml:space="preserve">MC กล่าวปิดงานและราตรีสวัสดิ์ </t>
  </si>
  <si>
    <t>√</t>
  </si>
  <si>
    <t xml:space="preserve">พี่เปิ้ล </t>
  </si>
  <si>
    <t>เหลือตั๋วของ 11 และคณะ เป็นตั๋ว group</t>
  </si>
  <si>
    <t xml:space="preserve">ร่างหนังสือดูงานศูนย์จักรพันธ์เพ็ญศิริ </t>
  </si>
  <si>
    <t>ร่างหนังสือดูงานศุนย์วิจัยและพัฒนาชาน้ำมัน</t>
  </si>
  <si>
    <t xml:space="preserve">facesheet and participant profile </t>
  </si>
  <si>
    <t xml:space="preserve">welcome card , information sheet </t>
  </si>
  <si>
    <t>USB แจกวันสุดท้ายพร้อมไฟล์ภาพ</t>
  </si>
  <si>
    <t>welcome basket</t>
  </si>
  <si>
    <t xml:space="preserve">สำหรับคนที่ไม่เดินป่าปูนะ </t>
  </si>
  <si>
    <t>ปางมะหัน</t>
  </si>
  <si>
    <t xml:space="preserve"> - มื้อเที่ยง ที่ดอยตุง</t>
  </si>
  <si>
    <t xml:space="preserve"> -มื้อเที่ยงริมลำธาร </t>
  </si>
  <si>
    <t xml:space="preserve">สำหรับคนที่เดินป่าปูนะ </t>
  </si>
  <si>
    <t xml:space="preserve"> - เบรคเช้า</t>
  </si>
  <si>
    <t xml:space="preserve">ระหว่างเดินป่าปูนะ </t>
  </si>
  <si>
    <t>ตลาดไท</t>
  </si>
  <si>
    <t>บนเครื่อง</t>
  </si>
  <si>
    <t>ร้านเมล็ดชา</t>
  </si>
  <si>
    <t xml:space="preserve"> - ใช้ 4WD วันที่ 11-12 มกราคม
 - ใช้รถตู้วันที่ 13-14 มกราคม </t>
  </si>
  <si>
    <t xml:space="preserve">4WD 9 คัน 
รถตู้ 5 คัน </t>
  </si>
  <si>
    <t xml:space="preserve">เชียงราย </t>
  </si>
  <si>
    <t xml:space="preserve">1. โรงแรมบันยันทรี - ตลาดไทย 
2. ตลาดไทย - สนามบินดอนเมือง
  </t>
  </si>
  <si>
    <t>ครึ่งวัน ที่กทม</t>
  </si>
  <si>
    <t xml:space="preserve">รถตู้ (กทม) </t>
  </si>
  <si>
    <t>4WD- (เชียงราย)</t>
  </si>
  <si>
    <t xml:space="preserve">1. สนามบินเชียงราย - ปางมะหัน
</t>
  </si>
  <si>
    <t>สนามบินเชียงราย - ปางมะหัน</t>
  </si>
  <si>
    <t xml:space="preserve">1 คัน รอรับคณะที่ลงเครื่อง 15.30 น. จำนวน 4 คน </t>
  </si>
  <si>
    <t xml:space="preserve">4WD </t>
  </si>
  <si>
    <t xml:space="preserve">1. ปางมะหัน - ปูนะ 
2. ปูนะ - ดอยตุง </t>
  </si>
  <si>
    <t xml:space="preserve"> - รถกระเป๋าออกจากปางมะหัน - ดอยตุง 
- อาจจะมี 1-2 คัน กลับดอยตุงเลยไม่ไปปูนะ เพราะไม่เดินป่า</t>
  </si>
  <si>
    <t>ปางมะหัน - ดอยตุง</t>
  </si>
  <si>
    <t xml:space="preserve">1. DTL - สนง.ดอยตุง 
2. ดอยตุง - 52 ไร่ 
3. 52 ไร่  - จันกะผัก 
4. จันกะผัก - ศูนย์ชาน้ำมัน
5. ศูนย์ชาน้ำมัน - ดอยตุง </t>
  </si>
  <si>
    <t>1. DTL - แปลงกาแฟช้างมูบ
2. แปลงกาแฟช้างมูบ -ดอยตุง
3. ดอยตุง - ไร่แม่หลวง 
3. ไร่แม่ฟ้าหลวง - สนามบินเชียงราย</t>
  </si>
  <si>
    <t xml:space="preserve">ดอยตุง - สนามบินเชียงราย </t>
  </si>
  <si>
    <t xml:space="preserve">รถแวน ส่วนล่วงหน้า </t>
  </si>
  <si>
    <t xml:space="preserve"> - carbon credit - Tver</t>
  </si>
  <si>
    <t xml:space="preserve">ปูนะ </t>
  </si>
  <si>
    <t>ลงพื้นที่เทรคกิ้ง</t>
  </si>
  <si>
    <t xml:space="preserve"> - เตรียมจัดเบรค ห้องน้ำ และจุดทานอาหารหลางวัน</t>
  </si>
  <si>
    <t xml:space="preserve">ปางมะหัน </t>
  </si>
  <si>
    <t xml:space="preserve">จัดเตรียมเต็นท์นอนที่สนามหญ้าหน้าลานพลับพลา </t>
  </si>
  <si>
    <t xml:space="preserve">ของคณะ 19 เต็นท์ และ 11/พี่ใหม่/แก็ป </t>
  </si>
  <si>
    <t xml:space="preserve">จัดเตรียมอาหารเย็นแบบขันโตกที่ลานพลับพลา </t>
  </si>
  <si>
    <t xml:space="preserve">จัดเบรคที่ศาลาทรงงาน </t>
  </si>
  <si>
    <t xml:space="preserve">บรรยายโครงการและพูดคุยชาวบ้าน </t>
  </si>
  <si>
    <t>ลานหน้าคลับ 31</t>
  </si>
  <si>
    <t>taking point 11</t>
  </si>
  <si>
    <t xml:space="preserve">ไหม </t>
  </si>
  <si>
    <t xml:space="preserve">สำหรับวันที่ 10-11 มกราคม ในกทม
คุณพราว ผู้ประสานงานเป็นผู้จัดหาให้ </t>
  </si>
  <si>
    <t xml:space="preserve">รถแวน สำนักงานพระราม 4 </t>
  </si>
  <si>
    <t xml:space="preserve">ปิ๊ง พี่พร </t>
  </si>
  <si>
    <t xml:space="preserve">บันยันทรี - สนามบินดอนเมือง </t>
  </si>
  <si>
    <t>ใช้เวลา 5.00 น.</t>
  </si>
  <si>
    <t>Participant</t>
  </si>
  <si>
    <t xml:space="preserve">No. </t>
  </si>
  <si>
    <t>Name</t>
  </si>
  <si>
    <t>Nationality</t>
  </si>
  <si>
    <t xml:space="preserve">Attending program </t>
  </si>
  <si>
    <t>Birthday</t>
  </si>
  <si>
    <t>Domestic flight
BKK-CEI</t>
  </si>
  <si>
    <t>Domestic flight
CEI-BKK</t>
  </si>
  <si>
    <t>Payment cost</t>
  </si>
  <si>
    <t>Invoice 
issued</t>
  </si>
  <si>
    <t>Payment date</t>
  </si>
  <si>
    <t>Banyan Tree Hotel</t>
  </si>
  <si>
    <t xml:space="preserve">DTL </t>
  </si>
  <si>
    <t>Arriving Flight</t>
  </si>
  <si>
    <t>Departure Flight</t>
  </si>
  <si>
    <t xml:space="preserve">Dietary / Resrtictions/
Special request </t>
  </si>
  <si>
    <t>Date</t>
  </si>
  <si>
    <t>Amount</t>
  </si>
  <si>
    <t>Mr. Rakesh Kumar</t>
  </si>
  <si>
    <t>Switzerland</t>
  </si>
  <si>
    <t xml:space="preserve">BKK only </t>
  </si>
  <si>
    <t>N</t>
  </si>
  <si>
    <t>No</t>
  </si>
  <si>
    <t xml:space="preserve">Jan 8th, 15.10 </t>
  </si>
  <si>
    <t>No fish</t>
  </si>
  <si>
    <t>Mr. Naputt Chirathivat</t>
  </si>
  <si>
    <t>Thai</t>
  </si>
  <si>
    <t xml:space="preserve">Full program </t>
  </si>
  <si>
    <t>Y</t>
  </si>
  <si>
    <t>Miss Satita Viddayakorn (Pat)</t>
  </si>
  <si>
    <t>Singapore</t>
  </si>
  <si>
    <t>Yes</t>
  </si>
  <si>
    <t xml:space="preserve"> Jan 9th, SQ976, 17.00</t>
  </si>
  <si>
    <t>Jan 15th, SQ973, 9.45</t>
  </si>
  <si>
    <t>German</t>
  </si>
  <si>
    <t>Jan 9th, LH772, 14.40</t>
  </si>
  <si>
    <t>Jan 15th, LH773, 23.50</t>
  </si>
  <si>
    <t>Meat consumption low, not really eat pork</t>
  </si>
  <si>
    <t>Before Jan 8th</t>
  </si>
  <si>
    <t>American</t>
  </si>
  <si>
    <t xml:space="preserve">Jan 9th pm. </t>
  </si>
  <si>
    <t>CEI-CNX</t>
  </si>
  <si>
    <t>Korean</t>
  </si>
  <si>
    <t>Yes 
(9th-11st)</t>
  </si>
  <si>
    <t xml:space="preserve">Jan 9th, CX615, 12.05 </t>
  </si>
  <si>
    <t xml:space="preserve">Jan 15th, CX750, 11.40 </t>
  </si>
  <si>
    <t xml:space="preserve">Ally's Mom </t>
  </si>
  <si>
    <t>Yes 
(12nd-15th)</t>
  </si>
  <si>
    <t>Mr. Parut Osathanugrah (Chang)</t>
  </si>
  <si>
    <t xml:space="preserve">Jan 9th, CX617, 23.40 </t>
  </si>
  <si>
    <t>Jan 14th, CEI-SFO</t>
  </si>
  <si>
    <t>Indonesian</t>
  </si>
  <si>
    <t xml:space="preserve">No </t>
  </si>
  <si>
    <t>Israeli</t>
  </si>
  <si>
    <t>Jan 9th, LY0083, 12.05</t>
  </si>
  <si>
    <t>Jan 15, LY0084, 16.20</t>
  </si>
  <si>
    <t>Gluten free</t>
  </si>
  <si>
    <t>Coordinator</t>
  </si>
  <si>
    <t>Not eat beef and 
no oyster things</t>
  </si>
  <si>
    <t>Total Amount</t>
  </si>
  <si>
    <t>-</t>
  </si>
  <si>
    <t>เตรียมน้ำดื่มให้วิทยากรที่เชิญมาระหว่าง session ด้วย</t>
  </si>
  <si>
    <t>แตง</t>
  </si>
  <si>
    <t>แตง คุณพราว</t>
  </si>
  <si>
    <t>คณะทยอยลงมาเช็คเอ้าท์</t>
  </si>
  <si>
    <t xml:space="preserve"> - SE101 เฉพาะคนไทย 9 เล่ม </t>
  </si>
  <si>
    <t xml:space="preserve"> - หมวก </t>
  </si>
  <si>
    <t xml:space="preserve">TBC กระบอกน้ำ </t>
  </si>
  <si>
    <t xml:space="preserve"> - ติดต่อพี่ไก่ เป็นผู้ให้ข้อมูลพาเดินชมแปลง และทำ Drip กาแฟ</t>
  </si>
  <si>
    <t xml:space="preserve"> - ดูความเรียบร้อยของห้องน้ำด้วย 
- เปิด access ประตูที่ผ่านเข้าไปห้องน้ำชั้น 1 ขอที่จอดรถ และ station น้ำดื่ม</t>
  </si>
  <si>
    <t xml:space="preserve"> - รอรับที่หน้าสนง ทางเข้า reception </t>
  </si>
  <si>
    <t>พาคณะเข้าห้องประชุม</t>
  </si>
  <si>
    <t xml:space="preserve">นัทชา รอคณะคนที่ไปเข้าห้องน้ำ </t>
  </si>
  <si>
    <t xml:space="preserve">คุณพราว </t>
  </si>
  <si>
    <t xml:space="preserve">เริ่มตั้งโต๊ะเบรค </t>
  </si>
  <si>
    <t xml:space="preserve">ทีม local aroi มาถึงสนง' เตรียมวัตถุดิบและอาหาร </t>
  </si>
  <si>
    <t xml:space="preserve">คุณพราวเช็คคณะคนไทย 
แตง เช็ค 11 </t>
  </si>
  <si>
    <t xml:space="preserve">พี่พร +++ </t>
  </si>
  <si>
    <t xml:space="preserve"> พี่ฟิลด์ </t>
  </si>
  <si>
    <t xml:space="preserve"> - ระหว่างทางปล่อยหลับ เพราะตื่นเช้าและอาจจะมึนหัว
 - แวะพักเข้าห้องน้ำที่ร้านถิงถิง  </t>
  </si>
  <si>
    <t xml:space="preserve"> - กระเป๋ายา ถุงอาเจียน 
 - กระดาษทิชชู
 - ชี้แจงว่าเราจะไม่แวะที่ไหน ตรงยาวไปยังปางมะหัน
เลย 
 - ประสานร้านถิงถิง ล่วงหน้า</t>
  </si>
  <si>
    <t>นัทชา</t>
  </si>
  <si>
    <t xml:space="preserve"> - รถ 4WD รอรับ พร้อมเจ้าหน้าที่ LU 1 คน
 - ทำป้ายมูลนิธิฯ ยืนรอรับหน้า gate  
 - แจ้งอีเมลล์ช่วงหน้า กรณีหากันไม่เจอ ให้เจอที่ร้าน Café Doi Tung</t>
  </si>
  <si>
    <t xml:space="preserve"> - กางเต็นท์ ณ ลานสนามหญ้า (รอลิ้มและพี่โนชเช็คจำนวนว่ากางได้ทั้งหมดกี่เต็นท์) 
 - ติดชื่อคณะที่เต็นท์ 
 - เตรียมจัดเบรค </t>
  </si>
  <si>
    <t>พี่อาเปียว พี่อาแหละ พี่สิงหฺคำ</t>
  </si>
  <si>
    <t xml:space="preserve">ประเด็นการพูดคุย
 - วิถีชีวิตดั้งเดิม การประกอบอาชีพ รายได้หลัก
 - ความเปลี่ยนแปลงเมื่อโครงการเข้ามา ทำให้ชีวิตมีการเปลี่ยนแปลงอย่างไรบ้าง
</t>
  </si>
  <si>
    <t xml:space="preserve">แก็ป พี่ใหม่ ลิ้ม </t>
  </si>
  <si>
    <t>พี่อาแหละ</t>
  </si>
  <si>
    <t xml:space="preserve"> - แก็ปและพี่ใหม่ ไม่กลับดอยตุง </t>
  </si>
  <si>
    <t>พี่พงษ์ศักดิ์ พี่อี๊ด</t>
  </si>
  <si>
    <t>พี่อี๊ด</t>
  </si>
  <si>
    <t xml:space="preserve">Check in
แตง ลิ้ม มอส </t>
  </si>
  <si>
    <t>พขร แต่ละคัน</t>
  </si>
  <si>
    <t>No.</t>
  </si>
  <si>
    <t>Photo</t>
  </si>
  <si>
    <t>Age</t>
  </si>
  <si>
    <t>Profile</t>
  </si>
  <si>
    <t>Work experience</t>
  </si>
  <si>
    <t>เว็ปไซต์บริษัท</t>
  </si>
  <si>
    <t>Chairman, Kaura Foundation; Principal, SFO. After gaining experience in non-profit work in New York and in Finance, Banking and Investment Management in Zurich, he decided to focus his energies on expanding its presence. It now has projects in Costa Rica, Panama, Colombia, Kenya, Tanzania, South Africa, India, Sri Lanka and Samoa. The focus is health, education and micro financing and after 5 years as its CEO, he now serves as its non-executive Chairman.</t>
  </si>
  <si>
    <t>- ปริญญาตรีด้านการโรงแรม จาก Glion Institute of Higher Education</t>
  </si>
  <si>
    <t>- Technical service coordinator ของ Central Group
- Coordinator ของโปรเจกต์ ปาร์ค ไฮแอท ซึ่งจะเป็นโรงแรมระดับห้าดาวตั้งอยู่ด้านบนของเซ็นทรัล เอ็มบาสซี</t>
  </si>
  <si>
    <t>- เป็นบุตรของ นายประดิษฐ์ ภัทรประสิทธิ์ ประธานคณะกรรมการบริษัท ไทย แอ็กโกร เอ็กซเชนจ์ จำกัด (ตลาดไท), Winvestment Co., Ltd และอดีตนักการเมือง
- จบปริญญาตรีด้าน Finance and Margeting จาก Curtin University สิงคโปร์</t>
  </si>
  <si>
    <t>ปัจจุบันเป็น Business Development Analyst ของบริษัท Winvestment Co., Ltd ซึ่งเป็นบริษัทที่ลงทุนในบริษัทอื่นๆ เช่น ห้างสรรพสินค้า โรงแรม YACHT HAVEN MARINA</t>
  </si>
  <si>
    <t>http://www.winvestment.co.th/</t>
  </si>
  <si>
    <t>Miss Janjarang Kijtikhun</t>
  </si>
  <si>
    <t>- ปัจจุบันเป็น Head of Alumni Programs / Program Manager for Wealth Owner Programs ที่ Center for Sustainable Finance and Private Wealth, Department of Banking and Finance ของ University of Zurich
- focuses on building and maintaining active relationships with CSP alumni, partners, and friends, and on supporting this unique network of impact-minded investors to drive learnings and intentions forward into actions in the impact investment world.
- เคยทำงานเกี่ยวกับที่ปรึกษาด้านความยั่งยืนและการพัฒนาเศรษฐกิจ</t>
  </si>
  <si>
    <t>https://www.bf.uzh.ch/en/persons/kijtikhun-janjarang</t>
  </si>
  <si>
    <t>- ปริญญาตรีด้าน Chemical Engineering จาก University of Toronto ประเทศแคนาดา</t>
  </si>
  <si>
    <t>- ผู้ถือหุ้น บริษัท พริ้นซิเพิล แคปิตอล จำกัด (มหาชน) (ธุรกิจโรงพยาบาลเอกชนและการบริหารจัดการโรงพยาบาลเอกชน เช่น รพ.พิษณุเวช รพ.สหเวช ควบคู่ไปกับธุรกิจพัฒนาอสังหาริมทรัพย์ประเภทที่อยู่อาศัย ธุรกิจให้บริการระบบสารสนเทศและธุรกิจบริการให้คำปรึกษาทางการลงทุน</t>
  </si>
  <si>
    <t>https://www.principalcapital.co.th/</t>
  </si>
  <si>
    <t>- ทำงานในตำแหน่ง Partner ของ Impact Collective (supports finances for-profit Impact Startups and accompanies them in scaling up their impact and growth
- เคยฝึกงานสายการเงินการธนาคารมาก่อน</t>
  </si>
  <si>
    <t>https://www.impactcollective.eu/</t>
  </si>
  <si>
    <t>CEO and founder of global tech education nonprofit Technovation (formerly Iridescent). Technovation has welcomed more than 130,000 children and parents, and 14,000 mentors, to participate in its programs in 100+ countries.</t>
  </si>
  <si>
    <t>https://www.technovation.org/</t>
  </si>
  <si>
    <t>- ปริญญาตรีด้านการบริหารธุรกิจ จาก Pepperdine University 
- ปริญญาโทด้านการบริหารธุรกิจ จาก Loyola Marymount University, College of Business Administration</t>
  </si>
  <si>
    <t>Co-Chief Marketing Officer of iStore iSend Indonesia (iStore iSend is an end-to-end fulfilment solution provider, total Logistics Solutions For Retailers &amp; Small Businesses Online. SSI implements a warehouse online delivery and inventory system to manage all these comings and goings on multiple channels—from order history to inventory management, return processes, and so much more—and all available in real time.)</t>
  </si>
  <si>
    <t>https://istoreisend.com/</t>
  </si>
  <si>
    <t>น้องสาวของ Mr. Gary Judianto Tanoesoedibjo</t>
  </si>
  <si>
    <t>- Managing Director of 2W Group, a family-owned investment firm</t>
  </si>
  <si>
    <t>- ปัจจุบันทำงานเป็น 
Associate Director ที่บริษัท 9 Basil จำกัด เป็นธุรกิจบริหารจัดการทรัพย์สินอิสระในภูมิภาคเอเชียตะวันออกเฉียงใต้ (บริษัทจัดตั้งโดยคุณชวิน)</t>
  </si>
  <si>
    <t>- ปัจจุบันทำงานเป็น Analyst ที่บริษัท 9 Basil จำกัด เป็นธุรกิจบริหารจัดการทรัพย์สินอิสระในภูมิภาคเอเชียตะวันออกเฉียงใต้ (บริษัทจัดตั้งโดยคุณชวิน)</t>
  </si>
  <si>
    <t>เต็นท์นอน ที่ปางมะหัน</t>
  </si>
  <si>
    <t>Male 10, Female 12, Kid 2</t>
  </si>
  <si>
    <t>Participants 
Total 24</t>
  </si>
  <si>
    <t>Thai 9</t>
  </si>
  <si>
    <t>Survey วันที่ 7 Jan</t>
  </si>
  <si>
    <t xml:space="preserve">พี่จี้ </t>
  </si>
  <si>
    <t>คนขับรถ</t>
  </si>
  <si>
    <t xml:space="preserve">ไหม แตง </t>
  </si>
  <si>
    <t xml:space="preserve">ส่วนล่วงหน้ามฟล standby ที่โรงแรมแชงกรีล่า </t>
  </si>
  <si>
    <t xml:space="preserve"> - รอต้อนรับแขก และคนที่มาถึงก่อนเวลานัดหมาย
 - จองรถสำนักงานเพื่อมาส่งที่โรงแรม
 - เช็คนายว่านายจะมาพร้อมกันเลย หรือ ตามมา กี่โมง?
 - จองที่จอดรถให้นาย และคณะ   </t>
  </si>
  <si>
    <t xml:space="preserve">พี่ดา </t>
  </si>
  <si>
    <t xml:space="preserve">TBC KLC </t>
  </si>
  <si>
    <t xml:space="preserve">พี่ดา 11 คุณนีล คุณไผ </t>
  </si>
  <si>
    <t xml:space="preserve">นัทชา </t>
  </si>
  <si>
    <t xml:space="preserve">
 - เครื่องดืมจากคาเฟ่ กาแฟเย็น ช็อคโกแลตเย็น น้ำเปล่า
 - อาหารว่าง ตะโก้ และ แซนวิช </t>
  </si>
  <si>
    <t>เบอร์ติดต่อคุณพราว 062-591-5141</t>
  </si>
  <si>
    <t xml:space="preserve"> - ใช่โซนสนามหญ้าข้างครัวตำหนัก</t>
  </si>
  <si>
    <t xml:space="preserve">วันที่ 14 มกราคม </t>
  </si>
  <si>
    <t>07.00 น.</t>
  </si>
  <si>
    <t>08.00 น.</t>
  </si>
  <si>
    <t>08.30 น.</t>
  </si>
  <si>
    <t>09.30 น.</t>
  </si>
  <si>
    <t>13.00 น.</t>
  </si>
  <si>
    <t>14.15 น.</t>
  </si>
  <si>
    <t>18.25 น.</t>
  </si>
  <si>
    <t>ออกเดินทางไปแปลงทดรองปลูกกาแฟ คาทูร่า ช้างมูบ</t>
  </si>
  <si>
    <t>เดินทางกลับโครงการพัฒนาดอยตุงฯ</t>
  </si>
  <si>
    <t>พูดคุยและเปลี่ยนประสบการณ์กับกลุ่มคน 3 รุ่น  ของโครงการพัฒนาดอยตุงฯ ณ ลานสนามหญ้า คลับ 31</t>
  </si>
  <si>
    <t>พี่โย่/ป้าเครือ/ห้องอาหาร</t>
  </si>
  <si>
    <t>Reflection WorkShop ณ ห้องเรือนไม้หอม</t>
  </si>
  <si>
    <t>รับประทานอาหารว่าง ณ ห้องประชุมเรือนไม้หอม</t>
  </si>
  <si>
    <t>ออกเดินทางไปยังสนามบินแม่ฟ้าหลวง</t>
  </si>
  <si>
    <t>เดินทางกลับโดยสายการบินไทยแอร์เอเชีย เที่ยวบินที่ FD3210 เวลา 18.25 - 19.45 น.</t>
  </si>
  <si>
    <t xml:space="preserve"> - วงอะคลูสติก Jazz happen</t>
  </si>
  <si>
    <t>เมนูอาหารสำหรับคณะ Thai Impact Trip</t>
  </si>
  <si>
    <t>ระหว่างวันที่ 11 - 14 มกราคม 2563</t>
  </si>
  <si>
    <t>วันเสาร์ที่ 11 มกราคม 2563</t>
  </si>
  <si>
    <t>อาหารว่างบ่าย ศาลาทรงงาน</t>
  </si>
  <si>
    <t>16.00 - 16.30 น.</t>
  </si>
  <si>
    <t>18.00 - 19.00 น.</t>
  </si>
  <si>
    <t>ส้มสายน้ำผึ้ง</t>
  </si>
  <si>
    <t>ลาบไก่ (อีสาน)</t>
  </si>
  <si>
    <t>ปลานิลย่างเกลือ</t>
  </si>
  <si>
    <t>กาแฟดริปดอยตุง</t>
  </si>
  <si>
    <t>ต้มยำไก่ใส่เห็ด</t>
  </si>
  <si>
    <t>ไข่เจียว</t>
  </si>
  <si>
    <t>หมูย่าง+ น้ำพริกมะแขว่น</t>
  </si>
  <si>
    <t>ผัดผักตามฤดูกาล (เจ)</t>
  </si>
  <si>
    <t>ข้าวสวย</t>
  </si>
  <si>
    <t>วันอาทิตย์ที่ 12 มกราคม 2563</t>
  </si>
  <si>
    <t>อาหารว่าง ศาลาทรงงานฯ</t>
  </si>
  <si>
    <t>อาหารกลางวัน/ คูปองเงินสด 350 บาท</t>
  </si>
  <si>
    <t xml:space="preserve"> 07.00 - 08.00 น..</t>
  </si>
  <si>
    <t>10.30 -11.00 น.</t>
  </si>
  <si>
    <t>12.30 น. งานสีสันแห่งดอยตุง</t>
  </si>
  <si>
    <t>18.00 - 20.00 น.</t>
  </si>
  <si>
    <t>ข้าวหลาม</t>
  </si>
  <si>
    <t>คูปองแทนเงินสดคนละ 350 บาท</t>
  </si>
  <si>
    <t>ข้าวต้มมัด กล้วย,ถั่ว</t>
  </si>
  <si>
    <t>ใช้แลกซื้อเฉพาะอาหารและเครื่องดื่ม</t>
  </si>
  <si>
    <t>ไส้กรอกไก่</t>
  </si>
  <si>
    <t>ในงานเทศกาลสีสันแห่งดอยตุง</t>
  </si>
  <si>
    <t>แฮม</t>
  </si>
  <si>
    <t>ไข่ดาว, ไข่ลวก</t>
  </si>
  <si>
    <t>ซีเรียล, นมสด, น้ำผลไม้</t>
  </si>
  <si>
    <t>โยเกิร์ต</t>
  </si>
  <si>
    <t>กล้วยหอม</t>
  </si>
  <si>
    <t>มะละกอ</t>
  </si>
  <si>
    <t>ข้าวผัดไข่</t>
  </si>
  <si>
    <t>ผัดผักตามฤดูกาล</t>
  </si>
  <si>
    <t>วันจันทร์ที่ 13 มกราคม 2563</t>
  </si>
  <si>
    <t>อาหารเช้า ศาลาลีลาวดี</t>
  </si>
  <si>
    <t>อาหารกลางวัน/ 30 คน/ 5 ชุด</t>
  </si>
  <si>
    <t xml:space="preserve">อาหารว่าง - บ่าย </t>
  </si>
  <si>
    <t>ร้านอาหารจันกะผัก</t>
  </si>
  <si>
    <t>แกงเลียง</t>
  </si>
  <si>
    <t>น้ำพริกอ่อง+ ผักสด ผักต้ม</t>
  </si>
  <si>
    <t>ยำก้านคะน้า</t>
  </si>
  <si>
    <t>น้ำเปล่า</t>
  </si>
  <si>
    <t>ไก่ย่าง</t>
  </si>
  <si>
    <t>อาหารจานเดียว ของช่างภาพและพขร. 7 ที่</t>
  </si>
  <si>
    <t>วันอังคาร 14 มกราคม 2563</t>
  </si>
  <si>
    <t>อาหารกลางวัน/350/20 คน</t>
  </si>
  <si>
    <t>อาหารว่าง - บ่าย ไร่แม่ฟ้าหลวง</t>
  </si>
  <si>
    <t>ABF</t>
  </si>
  <si>
    <t>Welcom Drink</t>
  </si>
  <si>
    <t>น้ำฝรั่งสด</t>
  </si>
  <si>
    <t>ข้าวแต๋นน้ำแตงโม</t>
  </si>
  <si>
    <t>อาหารว่าง - บ่าย</t>
  </si>
  <si>
    <t>หมายเหตุ * โปรแกรมอาจมีการเปลี่ยนแปลงตามความเหมาะสม จำนวนคณะอาจมีปรับลด-เพิ่มตามกำหนดการ</t>
  </si>
  <si>
    <t xml:space="preserve"> - cooler น้ำดื่ม ให้คณะกดเติม 
- น้ำดื่มขวดดอยตุงจำนวน 8 แพ็ค</t>
  </si>
  <si>
    <t>check in ,ลิ้ม, โบว์</t>
  </si>
  <si>
    <t>วอดำ (ช่อง 1)</t>
  </si>
  <si>
    <t>10 ตัว</t>
  </si>
  <si>
    <t>พี่โนช,ลิ้ม</t>
  </si>
  <si>
    <t xml:space="preserve">คณะ 21 / พี่ใหม่ / แก็ป </t>
  </si>
  <si>
    <t>แจกที่ห้องประชุม กทม.</t>
  </si>
  <si>
    <t>ลิ้ม, โบว์,พี่โนช</t>
  </si>
  <si>
    <t xml:space="preserve"> - ยาชุดเล็กใน 4WD 9 ชุด 
 -  ทิชชู่กล่องในรถ 9 คัน</t>
  </si>
  <si>
    <t>สิ่งอำนวยความสะดวกในรถ</t>
  </si>
  <si>
    <t>บนรถระหว่างการเดินทางไปปางมะหัน</t>
  </si>
  <si>
    <t>23 ชุด</t>
  </si>
  <si>
    <t xml:space="preserve"> - ในห้องพักมี Welcom Basket (จานผลไม้มีการ์ด Complimentary) การ์ดลิ้มทำให้ห้องอาหาร</t>
  </si>
  <si>
    <t>บัตรเข้าชมสถานที่แบบรวม</t>
  </si>
  <si>
    <t>- ห้องรับรองสนามบิน
- เครื่องดื่มร้านคาเฟ่ดอยตุง</t>
  </si>
  <si>
    <t>ห้องรับรองสนามบิน</t>
  </si>
  <si>
    <t>เยี่ยมชมหอคำ</t>
  </si>
  <si>
    <t>เดินทางถึงอุทยานศิลปวัฒนธรรมแม่ฟ้าหลวง
รับ Welcom Drink 
กิจกรรม ทำสรวยดอกไม้เพื่อสักการะพระพร้าโต้ในหอคำ</t>
  </si>
  <si>
    <t>หอคำ</t>
  </si>
  <si>
    <t>สะพานไม้หน้าหอคำ</t>
  </si>
  <si>
    <t>แปลงกาแฟ(คาทูล่า) แม่มะ</t>
  </si>
  <si>
    <t>ดอยตุงลอจ์ด</t>
  </si>
  <si>
    <t>รถตู้ 4 คัน</t>
  </si>
  <si>
    <t>คณะเช็คเอ้าท์นำกระเป๋ามาไว้ที่เช็คอิน 
รถกระเป๋ารับกระเป๋าส่งสนามบินในช่วงบ่าย</t>
  </si>
  <si>
    <t>คณะขึ้นรถที่ศาลีลาวดี ลิ้มล่วงหน้าไปก่อน</t>
  </si>
  <si>
    <t>ปิ๊ง, นัทชา, พี่แตง, เช็คอิน</t>
  </si>
  <si>
    <t>พี่แตง, พี่ฟิลด์, ยานยนต์</t>
  </si>
  <si>
    <t>แก็ป,เจน, พี่ไก่</t>
  </si>
  <si>
    <r>
      <t xml:space="preserve">ชมแปลงทดลองปลูกกาแฟ สายพันธุ์พิเศษบนพื้นที่ความสูง 1,300 เมตร จากระดับน้ำทะเล รับฟังบรรยายสรุปเรื่อง กาแฟใต้ป่าการบริหารจัดการแปลงการทำเกษตรปราณีต  สร้างมูลค่าเพิ่ม การสร้างงานสร้างอาชีพ โดย พี่ไก่ศิริวัง พร้อมสัมผัสประสบการณ์ ชิมกาแฟดริป ในแปลงกาแฟ (กาแฟสายพันธ์ คาทูร่า)
</t>
    </r>
    <r>
      <rPr>
        <b/>
        <sz val="11"/>
        <color rgb="FF002060"/>
        <rFont val="Calibri"/>
        <family val="2"/>
        <scheme val="minor"/>
      </rPr>
      <t>รถตู้เดินทางมาถึงจุดส่งคณะลง เข้าไปวนรถด้านในแปลง</t>
    </r>
  </si>
  <si>
    <t>10.15 น.</t>
  </si>
  <si>
    <t xml:space="preserve"> ลานสนามหญ้าคลับ 31</t>
  </si>
  <si>
    <t>ศาลาลีลาวดี</t>
  </si>
  <si>
    <t>ลิ้ม, พี่แตง,ห้องอาหาร</t>
  </si>
  <si>
    <t>เข้าทางประตูแก้วมาเริง เดินเท้าเข้ามาทางสะพานหอคำจากนั้รับ Welcome Drink 
'- กิจกรรมทำสรวยดอกไม้สักการะพระพร้าโต้
-ถ่ายรูปหมู่ ร บันไดหอคำ</t>
  </si>
  <si>
    <t>เรือนไม้หอม</t>
  </si>
  <si>
    <t>พักรับประทานอาหารว่าง รายการการอาหารแยก</t>
  </si>
  <si>
    <t>- รถตู้จอดรอที่หน้าเรือนไม้หอม
'- เชิญคณะเข้าห้องน้ำก่อนออกเดินทาง</t>
  </si>
  <si>
    <t>จนท.ล่วงหน้าไปสนามบิน Check In ให้คณะ</t>
  </si>
  <si>
    <t>สนามบินแม่ฟ้าหลวง</t>
  </si>
  <si>
    <t>ปิ๊ง,นัทชา</t>
  </si>
  <si>
    <t>ลิ้ม</t>
  </si>
  <si>
    <t>ธุรการกลาง</t>
  </si>
  <si>
    <t>ป้าเครือ,พี่โย่</t>
  </si>
  <si>
    <t>ยานยนต์, พี่แตง</t>
  </si>
  <si>
    <t>พี่ฟิลด์, ยานยนต์</t>
  </si>
  <si>
    <t xml:space="preserve">วันที่ </t>
  </si>
  <si>
    <t>เวลา</t>
  </si>
  <si>
    <t>ประเภทรถ</t>
  </si>
  <si>
    <t>จำนวน/คัน</t>
  </si>
  <si>
    <t>รถคาร์โก้/กระเป๋า</t>
  </si>
  <si>
    <t>ตารางการใช้รถ คณะ Thai Impact Trip</t>
  </si>
  <si>
    <t>ระหว่างวันที่วันที่11 - 14 มกราคม 2563</t>
  </si>
  <si>
    <t>วันอังคารที่ 14 มกราคม 2563</t>
  </si>
  <si>
    <t>รับคณะเดินทางถึงสนามบินแม่ฟ้าหลวง โดยสายการบิน แอร์เอเชียร์ FD3201 เวลา 12.05 - 13.30 น.</t>
  </si>
  <si>
    <t xml:space="preserve">รถตู้ ยานยนต์ </t>
  </si>
  <si>
    <t>กระบะสี่ประตูล่วงหน้า</t>
  </si>
  <si>
    <t>ลิ้ม ล่วงหน้าไปสนง.ปางมะหัน</t>
  </si>
  <si>
    <t>รถโฟร์วิลยานยนต์</t>
  </si>
  <si>
    <t>ออกเดินทางจาก สนง.ปางมะหันเดินทางกลับโครงการพัฒนาดอยตุงฯ</t>
  </si>
  <si>
    <t>912-062-028</t>
  </si>
  <si>
    <t>Tangerine</t>
  </si>
  <si>
    <t xml:space="preserve">น้ำพริกมะเขือเทศ ผักต้มฟักทอง, แครอท, ถั่วฝักยาว-ผักสด ยอดถั่วลันเตา, แตงกวา, ผักสลัดต่างๆ </t>
  </si>
  <si>
    <t>Akha Tomato Chili Dip / Fresh Vegetables / Assorted Steamed Vegetables</t>
  </si>
  <si>
    <t xml:space="preserve">ข้างโพดข้าวเหนียวต้ม </t>
  </si>
  <si>
    <t>Glutinous Corn</t>
  </si>
  <si>
    <t>Spicy Minced Chicken Salad</t>
  </si>
  <si>
    <t>ชาร้อน</t>
  </si>
  <si>
    <t>Hot Tea</t>
  </si>
  <si>
    <t>Salt-Crusted Grilled Tilapia</t>
  </si>
  <si>
    <t>DoiTung Drip Coffee</t>
  </si>
  <si>
    <t xml:space="preserve">Spicy and Sour Chicken and Mushroom Soup </t>
  </si>
  <si>
    <t>Thai Omelet</t>
  </si>
  <si>
    <t>Grilled Pork and Sichuan Pepper Dip</t>
  </si>
  <si>
    <t>Stir - Fired Vegetables</t>
  </si>
  <si>
    <t xml:space="preserve"> Steamed Rice</t>
  </si>
  <si>
    <t>อาหารค่ำ สนามหญ้าครัวตำหนัก</t>
  </si>
  <si>
    <t>Glutinous Rice Roasted in Bamboo Joints</t>
  </si>
  <si>
    <t>จำนวนแขก 24 ท่าน Set ละ 1800 x 3 set เซตละ 8 คน</t>
  </si>
  <si>
    <t>ขนมปัง, เนย, แยมดอยคำ</t>
  </si>
  <si>
    <t>Tasted / Butter / Jam</t>
  </si>
  <si>
    <t>Banana Wrapped in Sticky Rice</t>
  </si>
  <si>
    <t>ออเดิร์ฟดอยตุง</t>
  </si>
  <si>
    <t>Doitung Appetizer</t>
  </si>
  <si>
    <t>Chicken Sausage</t>
  </si>
  <si>
    <t>น้ำพริกเห็ดหอม / น้ำพริกหนุ่ม</t>
  </si>
  <si>
    <t>Garnished Minced Shitake Mushroom Dip / Green Chili Dip</t>
  </si>
  <si>
    <t>Ham</t>
  </si>
  <si>
    <t>กาแฟดริป</t>
  </si>
  <si>
    <t>คูปองคาเฟ่</t>
  </si>
  <si>
    <t>เมี่ยงปลาดอยตุง</t>
  </si>
  <si>
    <t>Deep Fried Fish Garnished with Fresh Lime and Herbs</t>
  </si>
  <si>
    <t>Fried Egg / Soft - boiled Egg</t>
  </si>
  <si>
    <t>ลาบหมูคั่ว</t>
  </si>
  <si>
    <t xml:space="preserve">Spicy Minced Pork Salad with Lanna Herbs and Spices </t>
  </si>
  <si>
    <t>Cereal / Milk / Fruit Juice</t>
  </si>
  <si>
    <t>ไก่ทอดแมคคาสมุนไพร</t>
  </si>
  <si>
    <t>Deep Fried Chicken with Maccadamia Nuts and Herbs</t>
  </si>
  <si>
    <t>Yogurt</t>
  </si>
  <si>
    <t>ถั่วหวานผัดพริกเกลือ</t>
  </si>
  <si>
    <t>Stried - Fired Sweet Peas with Salt and Chill</t>
  </si>
  <si>
    <t>Banana</t>
  </si>
  <si>
    <t>แกงฮังเลหมู</t>
  </si>
  <si>
    <t>Lanna Pork Curry (Hang Laeh)</t>
  </si>
  <si>
    <t>Papaya</t>
  </si>
  <si>
    <t>ปลาทอดตะไคร้กรอบ</t>
  </si>
  <si>
    <t>Fried Fish Garnished with Crispy Lemon Grass</t>
  </si>
  <si>
    <t>Fired Rice with Egg</t>
  </si>
  <si>
    <t>แกงจืดวอเตอร์เครสหมูสับ</t>
  </si>
  <si>
    <t>Watercress with Minced Pork Soup</t>
  </si>
  <si>
    <t>Stired - Fried Vegetables</t>
  </si>
  <si>
    <t>Steamed Rice</t>
  </si>
  <si>
    <t>บัวลอยป้าอ้วน</t>
  </si>
  <si>
    <t>Rice Ball in Coconut Milk</t>
  </si>
  <si>
    <t>ผลไม้ตามฤดูกาล</t>
  </si>
  <si>
    <t>Seasonal Fruits</t>
  </si>
  <si>
    <t>น้ำกระเจี๊ยบ</t>
  </si>
  <si>
    <t xml:space="preserve"> Roselle juice</t>
  </si>
  <si>
    <t>รับประทานอาหารงานเลี้ยงปีใหม่พนักงาน (บริการตัวเอง)</t>
  </si>
  <si>
    <t>อาหารว่างเช้า โรงทอผ้า</t>
  </si>
  <si>
    <t>อาหารค่ำ</t>
  </si>
  <si>
    <t>10.30 - 10.45 น.</t>
  </si>
  <si>
    <t>แซนวิชแฮมชีส / พายทูน่า</t>
  </si>
  <si>
    <t>Ham and Cheese Sandwich / Tuna Pie</t>
  </si>
  <si>
    <t>แกงส้มผักรวมปลาทอด</t>
  </si>
  <si>
    <t xml:space="preserve"> Tamarind Curry with Deep Fired Fish and Mixed Vegetables </t>
  </si>
  <si>
    <t>เครื่องดื่มร้านเมล็ดชา(สั่งล่วงหน้า)</t>
  </si>
  <si>
    <t>ธีมงานเหมือน Dinner in the garden ในสวน</t>
  </si>
  <si>
    <t xml:space="preserve"> สตรอเบอร์รี่ชอตเค้ก / ผลไม้ปอก </t>
  </si>
  <si>
    <t>Strawberry Shortcake / Seasonal Fruits</t>
  </si>
  <si>
    <t>Thai Spicy Mixed Vegetable Soup</t>
  </si>
  <si>
    <t>ไอศกรีมโฮมเมด (หรือขนม)</t>
  </si>
  <si>
    <t>จำนวนแขก 27 ท่าน ราคาต่อหัว 1,800.- ไม่รวมดนตรี (14000)</t>
  </si>
  <si>
    <t xml:space="preserve">กาแฟร้อน / กาแฟเย็น </t>
  </si>
  <si>
    <t>Hot coffee / Iced coffee</t>
  </si>
  <si>
    <t>Tomato Chili Dip with Pork / Fresh Vegetables / Assorted Steamed Vegetables</t>
  </si>
  <si>
    <t>อาหารกินเล่น</t>
  </si>
  <si>
    <t>ลาเพ็ตโตะ Laphet Thoke</t>
  </si>
  <si>
    <t>ชาร้อน / ชาเย็น</t>
  </si>
  <si>
    <t>Hot tea / Iced tea</t>
  </si>
  <si>
    <t>Spicy Kale Branch Salad</t>
  </si>
  <si>
    <t>แมคคาสมุนไพร  Maccadamia Nuts and Herbs</t>
  </si>
  <si>
    <t>น้ำอัญชัญมะนาว</t>
  </si>
  <si>
    <t xml:space="preserve">Butterfly Pea Lemon Juice </t>
  </si>
  <si>
    <t>Grilled Chicken</t>
  </si>
  <si>
    <t>เห็ดอ้อนดอย Garnished Crispy Mushroom</t>
  </si>
  <si>
    <t>Water</t>
  </si>
  <si>
    <t>** สั่งเพิ่ม ปลานิลจิตรลดาทอด 5 ชุด</t>
  </si>
  <si>
    <t>Deep Fried Chitlada Tilapia</t>
  </si>
  <si>
    <t>กาละแป Fried Chickpea Crackers</t>
  </si>
  <si>
    <t xml:space="preserve">ข้าวฟืนทอดเฟรนช์ฟราย  
Deep Fried Rice Stick ครีมแคชชู Cashew Nuts Dip ชีส Cheese </t>
  </si>
  <si>
    <t>จัดสถานที่ด้วย</t>
  </si>
  <si>
    <t>อาหารจานแรก</t>
  </si>
  <si>
    <t>น้ำพริกมะกอก Olive Chili Dip</t>
  </si>
  <si>
    <t>ไอศกรีม 1 Scoop เลือกรสเอง</t>
  </si>
  <si>
    <t>Home - made Icecream</t>
  </si>
  <si>
    <t>น้ำพริกปลาลาฉ่องผง Balachaung Furikake</t>
  </si>
  <si>
    <t>อาหารจานหลัก 6 ซุ้ม</t>
  </si>
  <si>
    <t xml:space="preserve">ก๋วยเตี๋ยวหมูม้วนซีอิ้ว กับ บะหมี่ทำมือ เกี๊ยวซ่ายูนาน (วุ้นเส้นสำหรับ กลูเตน) </t>
  </si>
  <si>
    <t>Noodle with Roasted Pork in Soy Sauce and Yunnan Dumpling</t>
  </si>
  <si>
    <t>หมูย่างสะเบี๊ยะ ฟักทองญี่ปุ่น มันฝรั่ง มันสีส้ม Grilled Pork Marinated with 
Lahu Herbs</t>
  </si>
  <si>
    <t>ข้าวซอยน้อย TOPPING ไฮโซ / แบบดั้งเดิม ใช้แป้งข้าวจ้าว Thai Yai Rice Cake</t>
  </si>
  <si>
    <t>พาสต้าฮังเลเนื้อ Lanna Beef Curry Pasta</t>
  </si>
  <si>
    <t>ซุปลูกชิ้นไก่ดำสมุนไพร ไม่ปิดทอง Black Chicken Ball Soup</t>
  </si>
  <si>
    <t>อาหารฝรั่ง</t>
  </si>
  <si>
    <t>สลัดเทพธิดาดอย (ผักสลัด ร็อกเก็ต ถั่วแดง ลูกเดือย ) Salad</t>
  </si>
  <si>
    <t>ซุปฟักทอง Pumpkin Soup</t>
  </si>
  <si>
    <t>ไส้กรอกพันเบคอน Bacon Sausage Wrapped</t>
  </si>
  <si>
    <t>ขนมปังกระเทียม Garlic Bread</t>
  </si>
  <si>
    <t>ย่างๆ</t>
  </si>
  <si>
    <t>ไส้อั่วย่าง Grilled Northern Spicy Sausage</t>
  </si>
  <si>
    <t>แหนมย่าง Grilled Thai Sour Pork Sausage</t>
  </si>
  <si>
    <t xml:space="preserve">ไข่ป่าม Roasted Eggs on Banana Leaf </t>
  </si>
  <si>
    <t>ไก่ย่าง Grilled chicken</t>
  </si>
  <si>
    <t>มะหล่า Mix Grilled with Sichuan pepper</t>
  </si>
  <si>
    <t>หมูย่าง (เอาน้ำพริกผงด้วย) Grilled pork with Akha Dip</t>
  </si>
  <si>
    <t>เนื้อโคขุนย่าง Roasted beef</t>
  </si>
  <si>
    <t>ข้าวเหนียวเขียว / ข้าวสวย Sticky Rice / Steamed Rice</t>
  </si>
  <si>
    <t>ของหวาน</t>
  </si>
  <si>
    <t>ไอติมวานิลาดอยตุง อะโวคาโด โรยแมคคา Vanilla lce Cream with Avocado</t>
  </si>
  <si>
    <t xml:space="preserve">สตอเบอรี่ครีมไอซิ่ง Strawberry Creamy Icing </t>
  </si>
  <si>
    <t>แปะก๊วย Ginkgo พุทราจีน Jujube น้ำลำไย Longan Juice</t>
  </si>
  <si>
    <t>ผลไม้ลูก ส้ม Tangerine พุทราจีน Jujube แอบเปิ้ล Apple</t>
  </si>
  <si>
    <t>ผลไม้ตามฤดูกาลปอก Seasonal Fruits</t>
  </si>
  <si>
    <t>ของหวานปิ้งย่าง</t>
  </si>
  <si>
    <t>ข้าวโพดปิ้ง Grilled Sweet Corn</t>
  </si>
  <si>
    <t>ข้าวปุ๊กปิ้งห่อสตอว์เบอร์รี่เสียบไม้ใส่น้ำอ้อย Doi Tung Daifuku</t>
  </si>
  <si>
    <t>มาร์ชเมลโล่เสียบไม้ ช็อคโกแลตชุบ Marshmallow Chocolate Dip</t>
  </si>
  <si>
    <t>มันปิ้ง Roasted Sweet Potato</t>
  </si>
  <si>
    <t>เครื่องดื่มเย็น</t>
  </si>
  <si>
    <t>ไวท์ขาว White Wine</t>
  </si>
  <si>
    <t>ไวท์แดง Red Wine</t>
  </si>
  <si>
    <t>เหล้า Whisky</t>
  </si>
  <si>
    <t>น้ำเปล่า Water</t>
  </si>
  <si>
    <t>น้ำผลไม้ Fruit Juice</t>
  </si>
  <si>
    <t>เครื่องดื่มร้อน</t>
  </si>
  <si>
    <t>ชาร้อน Hot Tea</t>
  </si>
  <si>
    <t>กาแฟร้อน Hot Coffee</t>
  </si>
  <si>
    <t>น้ำมะตูมร้อน Hot Bael Juice</t>
  </si>
  <si>
    <t>เก็กฮวยร้อน Hot Chrysanthemum Juice</t>
  </si>
  <si>
    <t>ซุ้มยาดอง</t>
  </si>
  <si>
    <t>ฮ่อสะปายควาย Local Spirit</t>
  </si>
  <si>
    <t>ผลไม้ดอง + พริก / เกลือ Pickled Fruits with Salt and Chill</t>
  </si>
  <si>
    <t>เมนูซอฟดริ้งคาราโอเกะ</t>
  </si>
  <si>
    <t xml:space="preserve"> - เตรียมเบียร์ ไวท์ เหล้า</t>
  </si>
  <si>
    <t xml:space="preserve">อาหารว่าง </t>
  </si>
  <si>
    <t>ลานสนามหญ้าหน้าคลับ 31</t>
  </si>
  <si>
    <t>ครัวตำหนัก</t>
  </si>
  <si>
    <t>เรือนไม้หอม 15.00 น.</t>
  </si>
  <si>
    <t>ขนมปังหน้าไก่  / กล้วยปิ้ง</t>
  </si>
  <si>
    <t>Chicken Toast / Grilled Bananas</t>
  </si>
  <si>
    <t>ข้าวซอยฮ่อไก่</t>
  </si>
  <si>
    <t>Egg Noodle with Chicken Curry (Khao Soi Kai)</t>
  </si>
  <si>
    <t xml:space="preserve"> เค้กแครอท / ผลไม้ปอก</t>
  </si>
  <si>
    <t>Carrot Cake / Seasonal Fruits</t>
  </si>
  <si>
    <t>ยำภูแล</t>
  </si>
  <si>
    <t>Crispy Mushrooms with Pineapple Salad</t>
  </si>
  <si>
    <t>Guava Juice</t>
  </si>
  <si>
    <t>Hot Coffee / Iced Coffee</t>
  </si>
  <si>
    <t>ข้าวผัดไส้อั่ว</t>
  </si>
  <si>
    <t xml:space="preserve">Fried Rice with Northern Spicy Sausage </t>
  </si>
  <si>
    <t>Crispy Rice Crackers</t>
  </si>
  <si>
    <t>Hot Tea / Iced Tea</t>
  </si>
  <si>
    <t>ผัดผักซาโยเต้</t>
  </si>
  <si>
    <t>Stir Fried Chayote</t>
  </si>
  <si>
    <t>น้ำตะไคร้ใบเตย</t>
  </si>
  <si>
    <t xml:space="preserve"> Lemongrass and Pandan Juice</t>
  </si>
  <si>
    <t>ซี่โครงหมูตุ๋นเห็ดหอม</t>
  </si>
  <si>
    <t>Pork Rib and Shiitake Soup</t>
  </si>
  <si>
    <t>ปากหม้อญวน ไส้หมู, ไส้ผัก</t>
  </si>
  <si>
    <t>Steamed Rice Paper Wrap with Assorted Pork / Vegetables</t>
  </si>
  <si>
    <t>มะพร้าว (ลูก)</t>
  </si>
  <si>
    <t>Coconut</t>
  </si>
  <si>
    <t>เต้าฮวยมะพร้าวอ่อน</t>
  </si>
  <si>
    <t xml:space="preserve"> Coconut Pudding</t>
  </si>
  <si>
    <t>น้ำมะตูม</t>
  </si>
  <si>
    <t>Bael Juice</t>
  </si>
  <si>
    <t>น้ำแดงโซดา</t>
  </si>
  <si>
    <t>Red Lime Soda</t>
  </si>
  <si>
    <t>ลิ้ม ล่วงหน้าไปสนง.โครงการพัฒนาดอยตุงฯ</t>
  </si>
  <si>
    <t>09.00 น.</t>
  </si>
  <si>
    <t>11.00 - 12.30 น.</t>
  </si>
  <si>
    <t>09.00 - 11.00 น.</t>
  </si>
  <si>
    <t>08.00 - 17.00 น.</t>
  </si>
  <si>
    <t>08.00 - 19.00 น.</t>
  </si>
  <si>
    <t>14.00 - 17.00 น.</t>
  </si>
  <si>
    <t>เดินทางไปยังโรงงานทอผ้า ศึกษาดูงานโรงงานทอผ้า</t>
  </si>
  <si>
    <t>เดินทางไปศูนย์พัฒนาพันธ์พืช จักรพันธุ์เพ็ญศิริ
เดินทางไปยังศูนย์พัฒนาชาน้ำมันและพืชน้ำมัน</t>
  </si>
  <si>
    <t>ออกเดินทางจากดอยตุงลอด์จไปยังแปลงกาแฟสาธิต(คาทูร่า) ดอยช้างมูบ
เดินทางถึงสนามบินแม่ฟ้าหลวง เดินทางกลับโดยสายการบิน แอร์เอเชียร์ FD310 เวลา 18.25 - 19.45 น.</t>
  </si>
  <si>
    <t>รับกระเป๋าคณะจากที่พักดอยตุงลอด์จ ส่งสนามบิน คณะกลับสายการบิน แอร์เอเชียร์ FD310 เวลา 18.25 - 19.45 น.</t>
  </si>
  <si>
    <t>ส่วนล่วงหน้าเตรียมการต้อนรับทุกสถานที่</t>
  </si>
  <si>
    <t>4WD seat plan</t>
  </si>
  <si>
    <t>Order</t>
  </si>
  <si>
    <t>Van seat plan for 13-14 January</t>
  </si>
  <si>
    <t xml:space="preserve">Van 1 </t>
  </si>
  <si>
    <t xml:space="preserve">Van 2 </t>
  </si>
  <si>
    <t>Van 3</t>
  </si>
  <si>
    <t xml:space="preserve">Order </t>
  </si>
  <si>
    <t>Living room</t>
  </si>
  <si>
    <t>Room No.</t>
  </si>
  <si>
    <t>Connect</t>
  </si>
  <si>
    <t>Chklovski family</t>
  </si>
  <si>
    <t xml:space="preserve">Miss Karnpichcha Tiawudompaisarn +
Miss Metavee Luangthawornkul
</t>
  </si>
  <si>
    <t xml:space="preserve">Mr. Apipu Phataraprasit </t>
  </si>
  <si>
    <t>Ground</t>
  </si>
  <si>
    <t xml:space="preserve"> Floor</t>
  </si>
  <si>
    <t>Leelawadee Terrace</t>
  </si>
  <si>
    <t>Dorm</t>
  </si>
  <si>
    <t>Check in</t>
  </si>
  <si>
    <t>Mr. Constantin P.E. Schenker</t>
  </si>
  <si>
    <t xml:space="preserve">Mr. Kesley Lim
and partner </t>
  </si>
  <si>
    <t xml:space="preserve">Ground </t>
  </si>
  <si>
    <t>Floor</t>
  </si>
  <si>
    <t>MFLF staff - Mai</t>
  </si>
  <si>
    <t>MFLF staff - Field</t>
  </si>
  <si>
    <t>MFLF staff - Tang</t>
  </si>
  <si>
    <t xml:space="preserve">Standby at CEI Airport for pick up Chklovski family </t>
  </si>
  <si>
    <t>MFLF staff - Bow</t>
  </si>
  <si>
    <t>MFLF staff - Ping</t>
  </si>
  <si>
    <t>MFLF staff -  Natcha</t>
  </si>
  <si>
    <t>Mia Chklovski</t>
  </si>
  <si>
    <t xml:space="preserve">Carmen Chklovski </t>
  </si>
  <si>
    <t>Cargo</t>
  </si>
  <si>
    <t>MFLF staff - Spare</t>
  </si>
  <si>
    <t>MFLF staff - Natcha</t>
  </si>
  <si>
    <t>MFLF - 11</t>
  </si>
  <si>
    <t>MFLF - Mai</t>
  </si>
  <si>
    <r>
      <t xml:space="preserve">209 </t>
    </r>
    <r>
      <rPr>
        <b/>
        <sz val="16"/>
        <rFont val="Angsana New"/>
        <family val="1"/>
      </rPr>
      <t>DBL</t>
    </r>
  </si>
  <si>
    <r>
      <t xml:space="preserve">203 </t>
    </r>
    <r>
      <rPr>
        <b/>
        <sz val="16"/>
        <rFont val="Angsana New"/>
        <family val="1"/>
      </rPr>
      <t>DBL</t>
    </r>
  </si>
  <si>
    <r>
      <t>1</t>
    </r>
    <r>
      <rPr>
        <b/>
        <vertAlign val="superscript"/>
        <sz val="12"/>
        <rFont val="Angsana New"/>
        <family val="1"/>
      </rPr>
      <t>st</t>
    </r>
    <r>
      <rPr>
        <b/>
        <sz val="12"/>
        <rFont val="Angsana New"/>
        <family val="1"/>
      </rPr>
      <t xml:space="preserve"> Floor</t>
    </r>
  </si>
  <si>
    <r>
      <t xml:space="preserve">222 </t>
    </r>
    <r>
      <rPr>
        <b/>
        <sz val="16"/>
        <rFont val="Angsana New"/>
        <family val="1"/>
      </rPr>
      <t>DBL</t>
    </r>
  </si>
  <si>
    <r>
      <t xml:space="preserve">221 </t>
    </r>
    <r>
      <rPr>
        <b/>
        <sz val="16"/>
        <rFont val="Angsana New"/>
        <family val="1"/>
      </rPr>
      <t>DBL</t>
    </r>
  </si>
  <si>
    <r>
      <t xml:space="preserve">220 </t>
    </r>
    <r>
      <rPr>
        <b/>
        <sz val="16"/>
        <rFont val="Angsana New"/>
        <family val="1"/>
      </rPr>
      <t>DBL</t>
    </r>
  </si>
  <si>
    <r>
      <t xml:space="preserve">219 </t>
    </r>
    <r>
      <rPr>
        <b/>
        <sz val="16"/>
        <rFont val="Angsana New"/>
        <family val="1"/>
      </rPr>
      <t>DBL</t>
    </r>
  </si>
  <si>
    <r>
      <t xml:space="preserve">215 </t>
    </r>
    <r>
      <rPr>
        <b/>
        <sz val="16"/>
        <rFont val="Angsana New"/>
        <family val="1"/>
      </rPr>
      <t>DBL</t>
    </r>
  </si>
  <si>
    <r>
      <t xml:space="preserve">213 </t>
    </r>
    <r>
      <rPr>
        <b/>
        <sz val="16"/>
        <rFont val="Angsana New"/>
        <family val="1"/>
      </rPr>
      <t>DBL</t>
    </r>
  </si>
  <si>
    <t>Spare</t>
  </si>
  <si>
    <r>
      <t xml:space="preserve">334 </t>
    </r>
    <r>
      <rPr>
        <b/>
        <sz val="16"/>
        <rFont val="Angsana New"/>
        <family val="1"/>
      </rPr>
      <t>DBL</t>
    </r>
  </si>
  <si>
    <r>
      <t xml:space="preserve">333 </t>
    </r>
    <r>
      <rPr>
        <b/>
        <sz val="16"/>
        <rFont val="Angsana New"/>
        <family val="1"/>
      </rPr>
      <t>DBL</t>
    </r>
  </si>
  <si>
    <r>
      <t>2</t>
    </r>
    <r>
      <rPr>
        <b/>
        <vertAlign val="superscript"/>
        <sz val="12"/>
        <rFont val="Angsana New"/>
        <family val="1"/>
      </rPr>
      <t>nd</t>
    </r>
    <r>
      <rPr>
        <b/>
        <sz val="12"/>
        <rFont val="Angsana New"/>
        <family val="1"/>
      </rPr>
      <t xml:space="preserve"> Floor</t>
    </r>
  </si>
  <si>
    <r>
      <t xml:space="preserve">324 </t>
    </r>
    <r>
      <rPr>
        <b/>
        <sz val="16"/>
        <rFont val="Angsana New"/>
        <family val="1"/>
      </rPr>
      <t>DBL</t>
    </r>
  </si>
  <si>
    <r>
      <t xml:space="preserve">323 </t>
    </r>
    <r>
      <rPr>
        <b/>
        <sz val="16"/>
        <rFont val="Angsana New"/>
        <family val="1"/>
      </rPr>
      <t>DBL</t>
    </r>
  </si>
  <si>
    <r>
      <t xml:space="preserve">320 </t>
    </r>
    <r>
      <rPr>
        <b/>
        <sz val="16"/>
        <rFont val="Angsana New"/>
        <family val="1"/>
      </rPr>
      <t>DBL</t>
    </r>
  </si>
  <si>
    <r>
      <t xml:space="preserve">318 </t>
    </r>
    <r>
      <rPr>
        <b/>
        <sz val="16"/>
        <rFont val="Angsana New"/>
        <family val="1"/>
      </rPr>
      <t>DBL</t>
    </r>
  </si>
  <si>
    <r>
      <t xml:space="preserve">308 </t>
    </r>
    <r>
      <rPr>
        <b/>
        <sz val="16"/>
        <rFont val="Angsana New"/>
        <family val="1"/>
      </rPr>
      <t>DBL</t>
    </r>
  </si>
  <si>
    <r>
      <t xml:space="preserve">307 </t>
    </r>
    <r>
      <rPr>
        <b/>
        <sz val="16"/>
        <rFont val="Angsana New"/>
        <family val="1"/>
      </rPr>
      <t>DBL</t>
    </r>
  </si>
  <si>
    <r>
      <t xml:space="preserve">304 </t>
    </r>
    <r>
      <rPr>
        <b/>
        <sz val="16"/>
        <rFont val="Angsana New"/>
        <family val="1"/>
      </rPr>
      <t>DBL</t>
    </r>
  </si>
  <si>
    <r>
      <t xml:space="preserve">302 </t>
    </r>
    <r>
      <rPr>
        <b/>
        <sz val="16"/>
        <rFont val="Angsana New"/>
        <family val="1"/>
      </rPr>
      <t>DBL</t>
    </r>
  </si>
  <si>
    <t>Gender</t>
  </si>
  <si>
    <t>PMH</t>
  </si>
  <si>
    <t>DTL</t>
  </si>
  <si>
    <t>4WD</t>
  </si>
  <si>
    <t>Van</t>
  </si>
  <si>
    <t>M</t>
  </si>
  <si>
    <t>B10</t>
  </si>
  <si>
    <t>F</t>
  </si>
  <si>
    <t>B1</t>
  </si>
  <si>
    <t>B2</t>
  </si>
  <si>
    <t>A8</t>
  </si>
  <si>
    <t>Pescatarian</t>
  </si>
  <si>
    <t>A9</t>
  </si>
  <si>
    <t>A7</t>
  </si>
  <si>
    <t>A10</t>
  </si>
  <si>
    <t>B3</t>
  </si>
  <si>
    <t>A5, A6</t>
  </si>
  <si>
    <t>Vegetarian</t>
  </si>
  <si>
    <t>C</t>
  </si>
  <si>
    <t>B11</t>
  </si>
  <si>
    <t>B4</t>
  </si>
  <si>
    <t>A4</t>
  </si>
  <si>
    <t xml:space="preserve">Chiang Rai only </t>
  </si>
  <si>
    <t>ดท</t>
  </si>
  <si>
    <t>B12</t>
  </si>
  <si>
    <t>B7</t>
  </si>
  <si>
    <t>B8</t>
  </si>
  <si>
    <t>B9</t>
  </si>
  <si>
    <t>Mai</t>
  </si>
  <si>
    <t>Staff house</t>
  </si>
  <si>
    <t>Smithi</t>
  </si>
  <si>
    <t>B13</t>
  </si>
  <si>
    <t>Gab</t>
  </si>
  <si>
    <t>B14</t>
  </si>
  <si>
    <t>Field</t>
  </si>
  <si>
    <t>Tang</t>
  </si>
  <si>
    <t>Lim</t>
  </si>
  <si>
    <t>Adv</t>
  </si>
  <si>
    <t>Ping</t>
  </si>
  <si>
    <t>Natcha</t>
  </si>
  <si>
    <t>Bow</t>
  </si>
  <si>
    <t xml:space="preserve">PMH Trail ใช้เวลาเดินประมาณ 1 ชม. 15 นาที </t>
  </si>
  <si>
    <t>ประเด็นเน้น &gt;&gt;&gt; เห็นพื้นที่จริง การจัดการพื้นที่ป่าอนุรักษ์ ป่าใช้สอย ป่าเศรษฐกิจ พื้นที่ทำกิน และทรัพยากรน้ำร่วมกันของชุมชน</t>
  </si>
  <si>
    <t>จุดที่</t>
  </si>
  <si>
    <t>จุดสังเกต</t>
  </si>
  <si>
    <t>ประเด็นย่อย</t>
  </si>
  <si>
    <t>ทางเข้าพื้นที่ trail</t>
  </si>
  <si>
    <t>- ป่าดั้งเดิมของพื้นที่ปางมะหันซึ่งเป็นป่าต้นน้ำ
- มีต้นไก๋ หรือยางบง (ชื่อวิทยาศาสตร์ Persea kurzii Kosterm) ใช้ทำธูป</t>
  </si>
  <si>
    <t>กอไผ่</t>
  </si>
  <si>
    <t>- การใช้ประโยชน์จากป่าไม้ของชาวบ้าน ไผ่ตง ไผ่ลวก เห็ด หน่อไม้ สมุนไพร เก็บกิน 7-11 ของชาวบ้าน</t>
  </si>
  <si>
    <t>ท่อน้ำ</t>
  </si>
  <si>
    <t xml:space="preserve">- ท่อระบบน้ำของหมู่บ้านจากต้นน้ำ ใช้กัน 2 หมู่บ้าน ปางมะหัน และ xxx </t>
  </si>
  <si>
    <t>แยกทางเดินคอนกรีต</t>
  </si>
  <si>
    <t>- แปลงชาน้ำมันของชาวบ้าน พื้นที่ป่าเศรษฐกิจ</t>
  </si>
  <si>
    <t>Tank น้ำ</t>
  </si>
  <si>
    <t>- Tank น้ำสำหรับสำรองน้ำใช้ในฤดูแล้งของหมู่บ้าน การจัดการน้ำ</t>
  </si>
  <si>
    <t>ลานเฮลิคอปเตอร์</t>
  </si>
  <si>
    <t>- พื้นที่ทำกินของชาวบ้าน แปลงชา นาขั้นบันได การจัดการพื้นที่ทำกิน
- ชายแดนไทย - เมียนมา</t>
  </si>
  <si>
    <t>ทางลงบันไดไปสำนักงาน</t>
  </si>
  <si>
    <t>- ตาน้ำซึม สมัยก่อนเป็นจุดที่ชาวบ้านเดินเท้ามาตักน้ำใช้ และแย่งทรัพยากรน้ำกัน</t>
  </si>
  <si>
    <t>Tent at PMH</t>
  </si>
  <si>
    <t>Zone</t>
  </si>
  <si>
    <t>A</t>
  </si>
  <si>
    <t>Ms. Katja Josephine Rehnig</t>
  </si>
  <si>
    <t>B</t>
  </si>
  <si>
    <t>Ms. Janjarang Kijtikhun</t>
  </si>
  <si>
    <t>Ms Satita Viddayakorn (Pat)</t>
  </si>
  <si>
    <t>Ms. Ally Kwak</t>
  </si>
  <si>
    <t>Ms. Gabrieal Qiara Tanoesoedibjo</t>
  </si>
  <si>
    <t>Ms. Pamika Likitittiraks</t>
  </si>
  <si>
    <t>Ms. Karnpichcha Tiawudompaisarn</t>
  </si>
  <si>
    <t>Ms. Metavee Luangthawornkul</t>
  </si>
  <si>
    <t>ช่วงนี้ ช่างภาพสามารถทำ USB รูปภาพให้กับคณะ</t>
  </si>
  <si>
    <t>- อุปกรณ์ดริปกาแฟ 3 ชุด 
- เตาแก๊สกระป๋อง 2 ชุด
- กาน้ำร้อน 1 ตัว
- กาดริปกาแฟ  3 ตัว
- โต๊ะหน้าขาว 3 ตัว+ผ้าปูโต๊ะ</t>
  </si>
  <si>
    <t xml:space="preserve"> - เชิญแขกเดินเข้างาน  บันไดประตูชัย
- เปิดเพลงบรรเลงสากล คลอระหว่างเดินทางมาถึง</t>
  </si>
  <si>
    <t xml:space="preserve">ลานสนามหญ้า คลับ 31 </t>
  </si>
  <si>
    <t xml:space="preserve"> - เตรียมห้องคาราโอเกะ เผื่อใครอยากอยู่ต่อ 
- เตรียมเครื่องดื่ม ขายในคลับ 31 </t>
  </si>
  <si>
    <t>นัดวิทยากร จำนวน 6 ท่าน เวลา 09.00 น. ที่ศาลาลีลาวดี
'- นางรุ่งไพลิน  เจริญดี
- นายทรงยศ  วิเศษขจรศักดิ์
- นายสมจิตร วิบูลย์กิจไพศาล
- นางสาวทัศนีย์ โสภณอำนวยกิจ
- นางสาวอรัญญา  อถิเสถียรพงศ์
- นายจตุพงศ์ อภิพรไพศาล</t>
  </si>
  <si>
    <t>โครงการพัฒนาดอยตุงฯ</t>
  </si>
  <si>
    <t xml:space="preserve"> - จัดแบบไลน์บุฟเฟ่ห์ ด้านหน้าศาลาทรงงาน
- โต๊ะนั่งทานอาหารใช้โต๊ะ ไม้ 6-8 ตัวเรียงติดกัน
- ป้ายเต็นท์การ์ดอาหาร</t>
  </si>
  <si>
    <t>ลิ้ม/โบว์/พี่อาแหละ</t>
  </si>
  <si>
    <t>กิจกรรมเดินป่า เส้นทางหลังสำนักงานปางมะหันเส้นทางป่าดั้งเดิม ระยะทาง 2.5 กม.</t>
  </si>
  <si>
    <t>เส้นทางเดินป่า สนง. ปางมะหัน</t>
  </si>
  <si>
    <t xml:space="preserve"> - โต๊ะอาหาร 24 ที่นั่ง
 - ไฟทางไม้ไผ่
 - มันปิ้ง
 - เครื่องดื่มร้อน กาแฟร้อน ชาร้อน </t>
  </si>
  <si>
    <t>ลิ้ม /พี่อาแหล่ะ/ทีมปมห.</t>
  </si>
  <si>
    <t>- เสิร์ฟอาหาร รายการอาหารแยก
'- คณะโต๊ะยาว 24 ที่นั่ง 
- จนท. โต๊ะเล็ก 13 ที่นั่ง</t>
  </si>
  <si>
    <t xml:space="preserve"> - แจ้งกำหนดการของวันพรุ่งนี้ และการแต่งกายเดินป่า 
- กิจกรรมรอบกองไฟ อาจีมันเผา ย่างข้าวโพด</t>
  </si>
  <si>
    <t>แตง /ลิ้ม/พี่อาแหล่ะ</t>
  </si>
  <si>
    <t xml:space="preserve">พี่ใหม่ แก็ป นอนเต็นท์ จุดเดียวกับคณะ </t>
  </si>
  <si>
    <t>06.00 น.</t>
  </si>
  <si>
    <t>ตื่นนอน ทำธุระส่วนตัว เก็บสัมภาระ</t>
  </si>
  <si>
    <t>สนง.ปางมะหัน</t>
  </si>
  <si>
    <t>- ให้คณะเก็บของและลากกระเป๋ามารวมที่หน้าศาลาเพื่อเตรียมขนขึ้นรถกระเป๋าส่งกลับดอยตุง</t>
  </si>
  <si>
    <t>- แจกไม้ค้ำเดินป่า
- น้ำดื่มขวดดอยตุง
- ชี้แจงเส้นทางการเดินจากเจ้าหน้าที่ ปมห.</t>
  </si>
  <si>
    <t>แตง ปิ๊ง นัทชา ยานยนต์</t>
  </si>
  <si>
    <t>พี่อาแหล่ะ/พี่ใหม่/แก็ป</t>
  </si>
  <si>
    <t xml:space="preserve">                             ประเด็นย่อย
'- ป่าดั้งเดิมของพื้นที่ปางมะหันซึ่งเป็นป่าต้นน้ำ
- มีต้นไก๋ หรือยางบง (ชื่อวิทยาศาสตร์ Persea kurzii Kosterm) ใช้ทำธูป
- '- ท่อระบบน้ำของหมู่บ้านจากต้นน้ำ ใช้กัน 2 หมู่บ้าน ปางมะหัน และ xxx 
'- แปลงชาน้ำมันของชาวบ้าน พื้นที่ป่าเศรษฐกิจ
'- Tank น้ำสำหรับสำรองน้ำใช้ในฤดูแล้งของหมู่บ้าน การจัดการน้ำ
'- - พื้นที่ทำกินของชาวบ้าน แปลงชา นาขั้นบันได การจัดการพื้นที่ทำกิน
- ชายแดนไทย - เมียนมา
'- ตาน้ำซึม สมัยก่อนเป็นจุดที่ชาวบ้านเดินเท้ามาตักน้ำใช้ และแย่งทรัพยากรน้ำกัน</t>
  </si>
  <si>
    <t>ใช้เส้นทางป่าซางสูง</t>
  </si>
  <si>
    <t xml:space="preserve">12.30 น. </t>
  </si>
  <si>
    <t>ออกเดินทางไปโครงการพัฒนาดอยตุงฯ</t>
  </si>
  <si>
    <t>- อาหารว่าง ข้าวหลาม ข้าวต้มมัด</t>
  </si>
  <si>
    <t>4 คัน</t>
  </si>
  <si>
    <t xml:space="preserve">อาคาร 2 </t>
  </si>
  <si>
    <t>ครัวตำหนัก(สนามหญ้า)</t>
  </si>
  <si>
    <t>ลิ้ม /ห้องอาหาร/ป้าเครือ</t>
  </si>
  <si>
    <t>มีรายการแยก</t>
  </si>
  <si>
    <t>แตง /ปิ๊ง/นัทชา</t>
  </si>
  <si>
    <t xml:space="preserve">ขึ้นรถที่หน้าอาคาร 2 หรือหน้าครัวได้เลย </t>
  </si>
  <si>
    <t>แจ้งกำหนดการของวันรุ่งขึ้น เมื่อส่งคะที่ศาลาลีลาวดี</t>
  </si>
  <si>
    <t>แตง /นัทชา/ลิ้ม/ปิ๊ง</t>
  </si>
  <si>
    <t>IT/แม่บ้าน/ลิ้ม</t>
  </si>
  <si>
    <t xml:space="preserve"> - ความเรียบร้อยของอุปกรณ์ pointer เสียงไมค์ 
 - เช็คไฟล์ presentation 
- เพิ่มโต๊ะพับจำนวน 4 ตัว (ด้านละ 2 ตัว)ในห้องประชุม </t>
  </si>
  <si>
    <t>ลิ้ม /ยานยนต์</t>
  </si>
  <si>
    <t xml:space="preserve">ส่วนล่วงหน้าออกเดินทางไปศูนย์ผลิตและจำหน่ายงานมือ </t>
  </si>
  <si>
    <t>ออกเดินทางไปศูนย์ผลิตและจำหน่ายงานมือ</t>
  </si>
  <si>
    <t xml:space="preserve">รถตู้จอดรอรับหน้าอาคาร 2 </t>
  </si>
  <si>
    <t>- ช่วงจบการบรรยาย เชิญคณะเข้าห้องน้ำก่อนออก</t>
  </si>
  <si>
    <t>โรงงานทอผ้า</t>
  </si>
  <si>
    <t>- ป้าคำต้อนรับ พี่ไหมบรรยายแปล</t>
  </si>
  <si>
    <t>พี่ไหม/ป้าคำ</t>
  </si>
  <si>
    <t>ลิ้ม/ห้องอาหาร</t>
  </si>
  <si>
    <t>11.05 น.</t>
  </si>
  <si>
    <t>ขึ้นรถตู้ เดินทางไปยังศูนย์ สนง.สวล.</t>
  </si>
  <si>
    <t>11.10 น.</t>
  </si>
  <si>
    <t>รับประทานอาหารกลางวัน ณ โซนร้านอาหารริมน้ำ</t>
  </si>
  <si>
    <t>เดินทางถึงร้านอาหาร จันกะผัก 
'- ลงรถที่จุดลง
'- เข้าห้องน้ำ 
- จนท. ประชาสัมพันธ์ กล่าวต้อนรับและนำเดินไปร้านอาหารโซนริมน้ำ ด้านในสวน</t>
  </si>
  <si>
    <t>ลิ้ม/น้องพร จันกะผัก</t>
  </si>
  <si>
    <t>12.35 น.</t>
  </si>
  <si>
    <t>- ผังที่นั่งเป็นโต๊ะยาวเรียงกัน 4 ตัว /24 ที่นั่ง 
'- จนท.มฟล. นั่งโต๊ะแยก 6 ที่นั่ง
'- อาหารจัดเป็นเซทลงโต๊ะ จำนวน 4 ชุด และจนท. 1 ชุด 
'- พขร.และช่างภาพ อาหารจานเดียวที่โซนหน้าร้าน</t>
  </si>
  <si>
    <t>ร้านอาหารจันกะผัก /ลิ้ม</t>
  </si>
  <si>
    <t xml:space="preserve">เดินเท้าจากร้านอาหารโซนริมน้ำไปยังห้องประชุม 
'- ชมวิดิทัศน์ 20 นาที และฟังบรรยายเกี่ยวกับศูนย์จักรพันธุ์เพ็ญศิริ </t>
  </si>
  <si>
    <t>14.30 น.</t>
  </si>
  <si>
    <t>- ลงรถเข้าห้องน้ำ
'- ขึ้นรถตู้ ที่จอดรออยู่</t>
  </si>
  <si>
    <t xml:space="preserve">สิ้นสุดการนั่งรถราง </t>
  </si>
  <si>
    <t>เดินทางถึงศูนย์วิจัยและพัฒนาชาน้ำมันและพืชน้ำมัน</t>
  </si>
  <si>
    <t>ศูนย์วิจัยและพัฒนาชาน้ำมันและพืชน้ำมัน</t>
  </si>
  <si>
    <t>15.20 น.</t>
  </si>
  <si>
    <t>เข้าทางประตูทางเข้าที่ 3 ด้านข้าง
จอดรถด้านหน้านิทรรศการชาน้ำมัน วนลงมาจอดรอที่หน้าร้านเมล็ดชา</t>
  </si>
  <si>
    <t>ลิ้ม/ยานยนต์</t>
  </si>
  <si>
    <t>คุณเก๋</t>
  </si>
  <si>
    <t>จนท.ต้อนรับ ให้การต้อนรับและนำชม นิทรรศการ</t>
  </si>
  <si>
    <t>เข้าห้องประชุม ดูวิดิโอแนะนำศูนย์  Q&amp;A</t>
  </si>
  <si>
    <t>ห้องประชุม
ศูนย์วิจัยและพัฒนาชาน้ำมันและพืชน้ำมัน</t>
  </si>
  <si>
    <t xml:space="preserve"> - พี่ไหม เกริ่นวัตถุประสงค์การดูงานที่นี่ ก่อนเริ่มดูวิดิโอ </t>
  </si>
  <si>
    <t>พี่ไหม/คุณเก๋</t>
  </si>
  <si>
    <t xml:space="preserve">ลิ้ม/พี่นันท์ แตง ปิ๊ง / KLC
พี่โย่ ห้องอาหาร 
IT / เกษตร </t>
  </si>
  <si>
    <t xml:space="preserve">รับ welcome drink หน้าซุ้มทางเข้า
'- ดื่มด่ำบรรยากาศนั่งขันโตก เลือกชมอาหารตามซุ้มต่างๆ </t>
  </si>
  <si>
    <t xml:space="preserve">คลับ 31 </t>
  </si>
  <si>
    <t>รอสคริป TBC</t>
  </si>
  <si>
    <t xml:space="preserve">ลานโขดหิน </t>
  </si>
  <si>
    <t xml:space="preserve"> - อาหารแบบบุฟเฟ่ห์ คณะสามรถเลือกทานอาหารได้ตามอัธยาศัย
'-  staff เชิญแขกนั่ง โต๊ะละ 8 ที่นั่ง 4 โต๊ะ </t>
  </si>
  <si>
    <t>MC กล่าวต้อนรับ และแนะนำสถานที่ แนะนำอาหารและสัมภาษณ์พี่โย่ เรื่องคอนเซปของอาหาร</t>
  </si>
  <si>
    <t>วงดนตรีอคูสติกวง JAZZ Happen/พี่โย่/ห้องอาหาร</t>
  </si>
  <si>
    <t>ห้องอาหาร/พี่โย่/ลิ้ม/IT/ แคชเชียร์</t>
  </si>
  <si>
    <t xml:space="preserve"> - ไซส์ปกติ  14 / ไซส์ยาว 10 
 - เช็คความเรียบร้อยและทำความสะอาดก่อน</t>
  </si>
  <si>
    <t xml:space="preserve">11 , ไหม </t>
  </si>
  <si>
    <t xml:space="preserve">พี่บอย พี่ตุน พี่หนึ่ง </t>
  </si>
  <si>
    <t>พี่ไหม</t>
  </si>
  <si>
    <t>ออกจากดอยตุง 11.00 น.</t>
  </si>
  <si>
    <t xml:space="preserve">เจ้าหน้าที่ประจำรถแต่ละคัน
</t>
  </si>
  <si>
    <t>คนที่ไม่ไปเดินป่ารอที่สำนักงาน</t>
  </si>
  <si>
    <t>รถกระเป๋าออกไปดอยตุงก่อน</t>
  </si>
  <si>
    <t>- เส้นทางป่าซางสูง - รถมาจอดส่งคณะที่ยานยนต์ 
- ส่งแขกขึ้นรถกอล์ฟ ส่งที่หน้าอาคาร 2 เพื่อต่อรถตู้ลงดอยตุงลอด์จ</t>
  </si>
  <si>
    <t>11.45 น.</t>
  </si>
  <si>
    <t>3 คัน</t>
  </si>
  <si>
    <t>ทีมปางมะหัน แตง</t>
  </si>
  <si>
    <t>สิ้นสุดเส้นทางการเดินป่า รับประทานอาหารว่าง ชี้แจงกำหนดการต่อไป</t>
  </si>
  <si>
    <t xml:space="preserve">แจก key card, room key คูปองอาหารแลเครื่องดื่ม บัตรเข้าชม ให้คณะเข้าพัก </t>
  </si>
  <si>
    <t>17.45 น.</t>
  </si>
  <si>
    <t>เปิดคลับ 31 และขายเครื่องดื่มให้กับคณะ</t>
  </si>
  <si>
    <t xml:space="preserve"> - ลำโพงสะพาย ไมค์ ถ่านไมค์
  - ร่ม 30 คัน</t>
  </si>
  <si>
    <t xml:space="preserve"> - คันที่ 1 พี่ฟิลด์
 - คันที่ 2  แตง
 - คันที่ 3 นัทชา
 - คันที่ 4 ปิ๊ง</t>
  </si>
  <si>
    <t xml:space="preserve">เดินทางถึงโรงงานทอผ้า 
</t>
  </si>
  <si>
    <t xml:space="preserve">- เยี่ยมชมโรงงงานทอผ้า 
'- รับประทานอาหารว่าง ณ โรงงานทอผ้า </t>
  </si>
  <si>
    <t xml:space="preserve">บรรยายเรื่องนโยบายของมูลนิธิฯ ในเรื่อง Environmental concern และการบำบัดน้ำเสียในโครงการ </t>
  </si>
  <si>
    <t xml:space="preserve">ลิ้ม </t>
  </si>
  <si>
    <t>พี่ไหมช่วยแปล</t>
  </si>
  <si>
    <t>เยี่ยมชมนิทรรศการชาน้ำมัน</t>
  </si>
  <si>
    <t>พี่เหล็ก</t>
  </si>
  <si>
    <t xml:space="preserve">รับประทานอาหารว่าง ณ ลานสนามหญ้าคลับ 31
</t>
  </si>
  <si>
    <r>
      <rPr>
        <b/>
        <u/>
        <sz val="11"/>
        <color rgb="FFFF0000"/>
        <rFont val="Calibri"/>
        <family val="2"/>
        <scheme val="minor"/>
      </rPr>
      <t xml:space="preserve">key message: </t>
    </r>
    <r>
      <rPr>
        <sz val="11"/>
        <color theme="1"/>
        <rFont val="Calibri"/>
        <family val="2"/>
        <charset val="222"/>
        <scheme val="minor"/>
      </rPr>
      <t xml:space="preserve">
1. การปลูกกาแฟโดยเทคนิคเกษตรปราณีต
2. การปลูกกาแฟใต้ป่า
3. การเพิ่มมูลค่า เพื่อการส่งต่อให้กับชาวบ้านในอนาคต
4. สร้างงานสร้างอาชีพ</t>
    </r>
  </si>
  <si>
    <t>รับประทานอาหารกลางวัน ศาลาลีลาวดี
เช็คเอ้าท์</t>
  </si>
  <si>
    <t>รายการอาหารแยก 
มีผังที่นั่งรายการแยก
คณะเช็คเอ้าท์นำกระเป๋ามาไว้ที่เช็คอิน 
รถกระเป๋ารับกระเป๋าส่งสนามบินในช่วงบ่าย</t>
  </si>
  <si>
    <t>ออกเดินทางไปยังอุทยานศิลปะวัฒนธรรม แม่ฟ้าหลวง จ.เชียงราย</t>
  </si>
  <si>
    <t>อ.นคร</t>
  </si>
  <si>
    <t>อ.นคร บรรยาย</t>
  </si>
  <si>
    <t>น้องเบล</t>
  </si>
  <si>
    <t>- เตรียม ฟริปชาร์จ 4 ตัว กระดาษและปากกาเมจิ 1 ชุด
- การจัดโต๊ะเป็นรูปตัวยู  จำนวน 24 ที่นั่ง</t>
  </si>
  <si>
    <t>11.00-18.00 น.</t>
  </si>
  <si>
    <t xml:space="preserve"> จำนวนคณะ 20 คน+ จนท.KLC-CSE 7  คน ผู้บริหาร 1 คน (11) + ตากล้อง IT 1 คน + รถตู้เช่า 2 คน + ยานยนต์ 3คน   =  รวม 34 คน</t>
  </si>
  <si>
    <r>
      <t xml:space="preserve">***คณะแพ้กลูเตน 1 ท่าน , ไม่กินเนื้อและหอยนางรม 1 คน ไม่กินสัตว์ใหญ่ 1 คน มังสวิรัติ 2 คน  </t>
    </r>
    <r>
      <rPr>
        <b/>
        <u/>
        <sz val="14"/>
        <color rgb="FF0070C0"/>
        <rFont val="AngsanaUPC"/>
        <family val="1"/>
      </rPr>
      <t>คณะส่วนใหญ่รักสุขภาพ ขอให้มีผลไม้ทุกมื้อ เครื่องดื่มน้ำสมุนไพร / น้ำผลไม้ขอหวานน้อย และมี welcome basket ในห้องพัก DTL</t>
    </r>
  </si>
  <si>
    <r>
      <t xml:space="preserve">อาหารค่ำ ลานพลับพลา </t>
    </r>
    <r>
      <rPr>
        <b/>
        <sz val="14"/>
        <color rgb="FFFF0000"/>
        <rFont val="AngsanaUPC"/>
        <family val="1"/>
      </rPr>
      <t>จัดโต๊ะยาว 24 คน</t>
    </r>
  </si>
  <si>
    <t>เวลา 18.00 น. ศาลาลีลาวดี สนามหญ้า โต๊ะละ 6 คน 4 โต๊ะ สำหรับแขก จนท. แยกโต๊ะต่างหาก</t>
  </si>
  <si>
    <t>อาหารเช้า ศาลาทรงงาน ปางมะหัน Buffet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</si>
</sst>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90">
    <font>
      <sz val="11"/>
      <color theme="1"/>
      <name val="Calibri"/>
      <family val="2"/>
      <charset val="22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1"/>
      <color theme="1"/>
      <name val="Calibri"/>
      <family val="2"/>
      <scheme val="minor"/>
    </font>
    <font>
      <b/>
      <sz val="10"/>
      <color theme="1"/>
      <name val="Calibri"/>
      <family val="2"/>
      <scheme val="minor"/>
    </font>
    <font>
      <sz val="11"/>
      <color rgb="FFFF0000"/>
      <name val="Calibri"/>
      <family val="2"/>
      <charset val="222"/>
      <scheme val="minor"/>
    </font>
    <font>
      <b/>
      <sz val="10"/>
      <color theme="0"/>
      <name val="Calibri"/>
      <family val="2"/>
      <scheme val="minor"/>
    </font>
    <font>
      <sz val="11"/>
      <name val="Calibri"/>
      <family val="2"/>
      <charset val="222"/>
      <scheme val="minor"/>
    </font>
    <font>
      <b/>
      <sz val="11"/>
      <color rgb="FFFF0000"/>
      <name val="Calibri"/>
      <family val="2"/>
      <scheme val="minor"/>
    </font>
    <font>
      <sz val="11"/>
      <name val="Calibri"/>
      <family val="2"/>
      <scheme val="minor"/>
    </font>
    <font>
      <sz val="11"/>
      <color theme="1"/>
      <name val="Calibri"/>
      <family val="2"/>
      <scheme val="minor"/>
    </font>
    <font>
      <b/>
      <sz val="18"/>
      <color theme="1"/>
      <name val="Browallia New"/>
      <family val="2"/>
    </font>
    <font>
      <sz val="16"/>
      <color theme="1"/>
      <name val="Browallia New"/>
      <family val="2"/>
    </font>
    <font>
      <b/>
      <sz val="16"/>
      <color theme="1"/>
      <name val="Browallia New"/>
      <family val="2"/>
    </font>
    <font>
      <sz val="16"/>
      <color rgb="FFFF0000"/>
      <name val="Browallia New"/>
      <family val="2"/>
    </font>
    <font>
      <sz val="10"/>
      <name val="Arial"/>
      <family val="2"/>
    </font>
    <font>
      <b/>
      <sz val="11"/>
      <color theme="1"/>
      <name val="Calibri"/>
      <family val="2"/>
      <scheme val="minor"/>
    </font>
    <font>
      <sz val="16"/>
      <name val="Browallia New"/>
      <family val="2"/>
    </font>
    <font>
      <sz val="10"/>
      <name val="Arial"/>
      <family val="2"/>
    </font>
    <font>
      <b/>
      <sz val="11"/>
      <name val="Calibri"/>
      <family val="2"/>
      <scheme val="minor"/>
    </font>
    <font>
      <sz val="11"/>
      <color rgb="FF3F3F76"/>
      <name val="Calibri"/>
      <family val="2"/>
      <scheme val="minor"/>
    </font>
    <font>
      <sz val="11"/>
      <color theme="0"/>
      <name val="Calibri"/>
      <family val="2"/>
      <scheme val="minor"/>
    </font>
    <font>
      <b/>
      <u/>
      <sz val="11"/>
      <color rgb="FFFF0000"/>
      <name val="Calibri"/>
      <family val="2"/>
      <scheme val="minor"/>
    </font>
    <font>
      <sz val="11"/>
      <color theme="1"/>
      <name val="Calibri"/>
      <family val="2"/>
    </font>
    <font>
      <b/>
      <u val="double"/>
      <sz val="11"/>
      <color rgb="FFFF0000"/>
      <name val="Calibri"/>
      <family val="2"/>
      <scheme val="minor"/>
    </font>
    <font>
      <b/>
      <u val="double"/>
      <sz val="11"/>
      <color theme="1"/>
      <name val="Calibri"/>
      <family val="2"/>
      <scheme val="minor"/>
    </font>
    <font>
      <u val="double"/>
      <sz val="11"/>
      <color theme="1"/>
      <name val="Calibri"/>
      <family val="2"/>
      <scheme val="minor"/>
    </font>
    <font>
      <sz val="11"/>
      <color theme="1"/>
      <name val="Arial"/>
      <family val="2"/>
    </font>
    <font>
      <u/>
      <sz val="11"/>
      <color theme="10"/>
      <name val="Calibri"/>
      <family val="2"/>
      <scheme val="minor"/>
    </font>
    <font>
      <sz val="11"/>
      <color rgb="FF002060"/>
      <name val="Calibri"/>
      <family val="2"/>
      <charset val="222"/>
      <scheme val="minor"/>
    </font>
    <font>
      <sz val="14"/>
      <name val="AngsanaUPC"/>
      <family val="1"/>
    </font>
    <font>
      <b/>
      <sz val="18"/>
      <name val="AngsanaUPC"/>
      <family val="1"/>
    </font>
    <font>
      <b/>
      <sz val="14"/>
      <name val="AngsanaUPC"/>
      <family val="1"/>
    </font>
    <font>
      <b/>
      <sz val="14"/>
      <color rgb="FFFF0000"/>
      <name val="AngsanaUPC"/>
      <family val="1"/>
    </font>
    <font>
      <b/>
      <u/>
      <sz val="14"/>
      <name val="AngsanaUPC"/>
      <family val="1"/>
    </font>
    <font>
      <sz val="14"/>
      <color theme="1"/>
      <name val="AngsanaUPC"/>
      <family val="1"/>
    </font>
    <font>
      <sz val="14"/>
      <color theme="1"/>
      <name val="Calibri"/>
      <family val="2"/>
      <charset val="222"/>
      <scheme val="minor"/>
    </font>
    <font>
      <sz val="14"/>
      <name val="Calibri"/>
      <family val="2"/>
      <scheme val="minor"/>
    </font>
    <font>
      <b/>
      <sz val="11"/>
      <color rgb="FF002060"/>
      <name val="Calibri"/>
      <family val="2"/>
      <scheme val="minor"/>
    </font>
    <font>
      <b/>
      <u/>
      <sz val="16"/>
      <name val="Browallia New"/>
      <family val="2"/>
    </font>
    <font>
      <sz val="14"/>
      <name val="Browallia New"/>
      <family val="2"/>
    </font>
    <font>
      <b/>
      <sz val="14"/>
      <name val="Browallia New"/>
      <family val="2"/>
    </font>
    <font>
      <b/>
      <sz val="14"/>
      <color rgb="FFFF0000"/>
      <name val="Browallia New"/>
      <family val="2"/>
    </font>
    <font>
      <sz val="14"/>
      <color rgb="FFC00000"/>
      <name val="Browallia New"/>
      <family val="2"/>
    </font>
    <font>
      <b/>
      <sz val="14"/>
      <color rgb="FF000000"/>
      <name val="AngsanaUPC"/>
      <family val="1"/>
    </font>
    <font>
      <sz val="14"/>
      <color rgb="FF000000"/>
      <name val="AngsanaUPC"/>
      <family val="1"/>
    </font>
    <font>
      <sz val="14"/>
      <color rgb="FF0070C0"/>
      <name val="AngsanaUPC"/>
      <family val="1"/>
    </font>
    <font>
      <sz val="18"/>
      <color rgb="FF000000"/>
      <name val="Cordia New"/>
      <family val="2"/>
    </font>
    <font>
      <u/>
      <sz val="14"/>
      <color rgb="FF00B050"/>
      <name val="AngsanaUPC"/>
      <family val="1"/>
    </font>
    <font>
      <b/>
      <u/>
      <sz val="18"/>
      <name val="Browallia New"/>
      <family val="2"/>
    </font>
    <font>
      <b/>
      <sz val="16"/>
      <color rgb="FF0000CC"/>
      <name val="Angsana New"/>
      <family val="1"/>
    </font>
    <font>
      <b/>
      <sz val="16"/>
      <name val="Angsana New"/>
      <family val="1"/>
    </font>
    <font>
      <b/>
      <sz val="16"/>
      <color rgb="FF0000FF"/>
      <name val="Angsana New"/>
      <family val="1"/>
    </font>
    <font>
      <b/>
      <sz val="16"/>
      <color rgb="FFFF0000"/>
      <name val="Angsana New"/>
      <family val="1"/>
    </font>
    <font>
      <b/>
      <sz val="16"/>
      <color indexed="12"/>
      <name val="Angsana New"/>
      <family val="1"/>
    </font>
    <font>
      <b/>
      <sz val="16"/>
      <color theme="1"/>
      <name val="Angsana New"/>
      <family val="1"/>
    </font>
    <font>
      <b/>
      <sz val="12"/>
      <color rgb="FFFF0000"/>
      <name val="Browallia New"/>
      <family val="2"/>
    </font>
    <font>
      <sz val="10"/>
      <name val="Angsana New"/>
      <family val="1"/>
    </font>
    <font>
      <b/>
      <u/>
      <sz val="10"/>
      <name val="Angsana New"/>
      <family val="1"/>
    </font>
    <font>
      <b/>
      <sz val="22"/>
      <name val="Angsana New"/>
      <family val="1"/>
    </font>
    <font>
      <b/>
      <sz val="10"/>
      <color indexed="9"/>
      <name val="Angsana New"/>
      <family val="1"/>
    </font>
    <font>
      <b/>
      <sz val="12"/>
      <name val="Angsana New"/>
      <family val="1"/>
    </font>
    <font>
      <sz val="22"/>
      <name val="Angsana New"/>
      <family val="1"/>
    </font>
    <font>
      <b/>
      <sz val="13"/>
      <name val="Angsana New"/>
      <family val="1"/>
    </font>
    <font>
      <b/>
      <sz val="15"/>
      <name val="Angsana New"/>
      <family val="1"/>
    </font>
    <font>
      <b/>
      <sz val="20"/>
      <color theme="1"/>
      <name val="Angsana New"/>
      <family val="1"/>
    </font>
    <font>
      <b/>
      <sz val="18"/>
      <color theme="1"/>
      <name val="Angsana New"/>
      <family val="1"/>
    </font>
    <font>
      <b/>
      <sz val="20"/>
      <name val="Angsana New"/>
      <family val="1"/>
    </font>
    <font>
      <b/>
      <vertAlign val="superscript"/>
      <sz val="12"/>
      <name val="Angsana New"/>
      <family val="1"/>
    </font>
    <font>
      <sz val="15"/>
      <name val="Angsana New"/>
      <family val="1"/>
    </font>
    <font>
      <b/>
      <sz val="18"/>
      <color rgb="FFFF0000"/>
      <name val="Angsana New"/>
      <family val="1"/>
    </font>
    <font>
      <b/>
      <sz val="20"/>
      <color rgb="FFFF0000"/>
      <name val="Angsana New"/>
      <family val="1"/>
    </font>
    <font>
      <sz val="14"/>
      <name val="Angsana New"/>
      <family val="1"/>
    </font>
    <font>
      <b/>
      <sz val="14"/>
      <name val="Angsana New"/>
      <family val="1"/>
    </font>
    <font>
      <sz val="15"/>
      <color theme="1"/>
      <name val="Angsana New"/>
      <family val="1"/>
    </font>
    <font>
      <sz val="10"/>
      <color indexed="12"/>
      <name val="Angsana New"/>
      <family val="1"/>
    </font>
    <font>
      <b/>
      <sz val="10"/>
      <name val="Angsana New"/>
      <family val="1"/>
    </font>
    <font>
      <sz val="18"/>
      <name val="Angsana New"/>
      <family val="1"/>
    </font>
    <font>
      <b/>
      <sz val="18"/>
      <name val="Angsana New"/>
      <family val="1"/>
    </font>
    <font>
      <sz val="15"/>
      <color indexed="10"/>
      <name val="Angsana New"/>
      <family val="1"/>
    </font>
    <font>
      <b/>
      <sz val="14"/>
      <color rgb="FFFF0000"/>
      <name val="Angsana New"/>
      <family val="1"/>
    </font>
    <font>
      <b/>
      <sz val="15"/>
      <color indexed="12"/>
      <name val="Angsana New"/>
      <family val="1"/>
    </font>
    <font>
      <b/>
      <vertAlign val="superscript"/>
      <sz val="10"/>
      <name val="Angsana New"/>
      <family val="1"/>
    </font>
    <font>
      <sz val="10"/>
      <name val="EucrosiaUPC"/>
      <family val="1"/>
    </font>
    <font>
      <sz val="11"/>
      <color rgb="FF0070C0"/>
      <name val="Calibri"/>
      <family val="2"/>
      <scheme val="minor"/>
    </font>
    <font>
      <sz val="11"/>
      <color rgb="FF0070C0"/>
      <name val="Calibri"/>
      <family val="2"/>
      <charset val="222"/>
      <scheme val="minor"/>
    </font>
    <font>
      <b/>
      <u/>
      <sz val="14"/>
      <color rgb="FF0070C0"/>
      <name val="AngsanaUPC"/>
      <family val="1"/>
    </font>
  </fonts>
  <fills count="25">
    <fill>
      <patternFill patternType="none"/>
    </fill>
    <fill>
      <patternFill patternType="gray125"/>
    </fill>
    <fill>
      <patternFill patternType="solid">
        <fgColor theme="7" tint="0.59999389629810485"/>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00CC66"/>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FBE4D5"/>
        <bgColor rgb="FFFBE4D5"/>
      </patternFill>
    </fill>
    <fill>
      <patternFill patternType="solid">
        <fgColor theme="7" tint="0.79998168889431442"/>
        <bgColor indexed="64"/>
      </patternFill>
    </fill>
    <fill>
      <patternFill patternType="solid">
        <fgColor rgb="FFFEF2CB"/>
        <bgColor rgb="FFFEF2CB"/>
      </patternFill>
    </fill>
    <fill>
      <patternFill patternType="solid">
        <fgColor rgb="FFF7CAAC"/>
        <bgColor rgb="FFF7CAAC"/>
      </patternFill>
    </fill>
    <fill>
      <patternFill patternType="solid">
        <fgColor theme="0" tint="-0.249977111117893"/>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dashed">
        <color indexed="64"/>
      </right>
      <top/>
      <bottom/>
      <diagonal/>
    </border>
    <border>
      <left style="dashed">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dash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top style="medium">
        <color indexed="64"/>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double">
        <color indexed="64"/>
      </right>
      <top/>
      <bottom/>
      <diagonal/>
    </border>
    <border>
      <left/>
      <right style="double">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style="double">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double">
        <color indexed="64"/>
      </right>
      <top/>
      <bottom style="medium">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style="double">
        <color indexed="64"/>
      </right>
      <top style="medium">
        <color indexed="64"/>
      </top>
      <bottom/>
      <diagonal/>
    </border>
    <border>
      <left style="mediumDashDot">
        <color indexed="64"/>
      </left>
      <right style="mediumDashDot">
        <color indexed="64"/>
      </right>
      <top style="mediumDashDot">
        <color indexed="64"/>
      </top>
      <bottom/>
      <diagonal/>
    </border>
    <border>
      <left style="thin">
        <color indexed="64"/>
      </left>
      <right style="double">
        <color indexed="64"/>
      </right>
      <top/>
      <bottom style="thin">
        <color indexed="64"/>
      </bottom>
      <diagonal/>
    </border>
    <border>
      <left style="double">
        <color indexed="64"/>
      </left>
      <right style="double">
        <color indexed="64"/>
      </right>
      <top/>
      <bottom/>
      <diagonal/>
    </border>
    <border>
      <left style="mediumDashDot">
        <color indexed="64"/>
      </left>
      <right style="mediumDashDot">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bottom style="medium">
        <color indexed="64"/>
      </bottom>
      <diagonal/>
    </border>
    <border>
      <left style="mediumDashDot">
        <color indexed="64"/>
      </left>
      <right style="mediumDashDot">
        <color indexed="64"/>
      </right>
      <top/>
      <bottom style="medium">
        <color indexed="64"/>
      </bottom>
      <diagonal/>
    </border>
    <border>
      <left/>
      <right style="thin">
        <color indexed="64"/>
      </right>
      <top/>
      <bottom style="medium">
        <color indexed="64"/>
      </bottom>
      <diagonal/>
    </border>
    <border>
      <left style="mediumDashDot">
        <color indexed="64"/>
      </left>
      <right style="mediumDashDot">
        <color indexed="64"/>
      </right>
      <top style="medium">
        <color indexed="64"/>
      </top>
      <bottom/>
      <diagonal/>
    </border>
    <border>
      <left style="mediumDashDot">
        <color indexed="64"/>
      </left>
      <right style="mediumDashDot">
        <color indexed="64"/>
      </right>
      <top/>
      <bottom style="mediumDashDot">
        <color indexed="64"/>
      </bottom>
      <diagonal/>
    </border>
  </borders>
  <cellStyleXfs count="11">
    <xf numFmtId="0" fontId="0" fillId="0" borderId="0"/>
    <xf numFmtId="0" fontId="13" fillId="0" borderId="0"/>
    <xf numFmtId="0" fontId="18" fillId="0" borderId="0"/>
    <xf numFmtId="0" fontId="21" fillId="0" borderId="0"/>
    <xf numFmtId="0" fontId="5" fillId="0" borderId="0"/>
    <xf numFmtId="164" fontId="5" fillId="0" borderId="0" applyFont="0" applyFill="0" applyBorder="0" applyAlignment="0" applyProtection="0"/>
    <xf numFmtId="0" fontId="30" fillId="0" borderId="0"/>
    <xf numFmtId="0" fontId="4" fillId="0" borderId="0"/>
    <xf numFmtId="0" fontId="31" fillId="0" borderId="0" applyNumberFormat="0" applyFill="0" applyBorder="0" applyAlignment="0" applyProtection="0"/>
    <xf numFmtId="0" fontId="3" fillId="0" borderId="0"/>
    <xf numFmtId="164" fontId="3" fillId="0" borderId="0" applyFont="0" applyFill="0" applyBorder="0" applyAlignment="0" applyProtection="0"/>
  </cellStyleXfs>
  <cellXfs count="640">
    <xf numFmtId="0" fontId="0" fillId="0" borderId="0" xfId="0"/>
    <xf numFmtId="0" fontId="0" fillId="0" borderId="0" xfId="0" applyAlignment="1">
      <alignment vertical="center"/>
    </xf>
    <xf numFmtId="0" fontId="0" fillId="0" borderId="1" xfId="0" applyBorder="1" applyAlignment="1">
      <alignmen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1" xfId="0" applyFill="1" applyBorder="1" applyAlignment="1">
      <alignment vertical="center"/>
    </xf>
    <xf numFmtId="0" fontId="0" fillId="0" borderId="1" xfId="0" applyBorder="1" applyAlignment="1">
      <alignment vertical="center" wrapText="1"/>
    </xf>
    <xf numFmtId="0" fontId="0" fillId="0" borderId="1" xfId="0" applyFill="1" applyBorder="1" applyAlignment="1">
      <alignment horizontal="center" vertical="center"/>
    </xf>
    <xf numFmtId="0" fontId="0" fillId="0" borderId="0" xfId="0" applyAlignment="1">
      <alignment horizontal="center" vertical="center"/>
    </xf>
    <xf numFmtId="0" fontId="7" fillId="2" borderId="1" xfId="0" applyFont="1" applyFill="1" applyBorder="1" applyAlignment="1">
      <alignment horizontal="center" vertical="center"/>
    </xf>
    <xf numFmtId="16" fontId="0" fillId="4" borderId="1" xfId="0" applyNumberFormat="1" applyFill="1" applyBorder="1" applyAlignment="1">
      <alignment horizontal="center" vertical="center"/>
    </xf>
    <xf numFmtId="0" fontId="0" fillId="0" borderId="3" xfId="0" applyBorder="1" applyAlignment="1">
      <alignment vertical="center"/>
    </xf>
    <xf numFmtId="0" fontId="8"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vertical="center"/>
    </xf>
    <xf numFmtId="0" fontId="0" fillId="0" borderId="1" xfId="0" applyFill="1" applyBorder="1" applyAlignment="1">
      <alignment horizontal="center" vertical="center" wrapText="1"/>
    </xf>
    <xf numFmtId="0" fontId="0" fillId="0" borderId="1" xfId="0" quotePrefix="1" applyBorder="1" applyAlignment="1">
      <alignment vertical="center" wrapText="1"/>
    </xf>
    <xf numFmtId="0" fontId="15" fillId="0" borderId="0" xfId="1" applyFont="1"/>
    <xf numFmtId="0" fontId="15" fillId="0" borderId="1" xfId="1" applyFont="1" applyBorder="1" applyAlignment="1">
      <alignment horizontal="center"/>
    </xf>
    <xf numFmtId="0" fontId="16" fillId="6" borderId="1" xfId="1" applyFont="1" applyFill="1" applyBorder="1"/>
    <xf numFmtId="16" fontId="0" fillId="0" borderId="1" xfId="0" applyNumberFormat="1" applyFill="1" applyBorder="1" applyAlignment="1">
      <alignment horizontal="center" vertical="center"/>
    </xf>
    <xf numFmtId="0" fontId="15" fillId="0" borderId="8" xfId="1" applyFont="1" applyBorder="1"/>
    <xf numFmtId="0" fontId="20" fillId="7" borderId="1" xfId="1" applyFont="1" applyFill="1" applyBorder="1" applyAlignment="1">
      <alignment horizontal="center"/>
    </xf>
    <xf numFmtId="0" fontId="15" fillId="7" borderId="1" xfId="1" applyFont="1" applyFill="1" applyBorder="1" applyAlignment="1">
      <alignment horizontal="center"/>
    </xf>
    <xf numFmtId="0" fontId="12"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4" xfId="0" applyBorder="1" applyAlignment="1">
      <alignment horizontal="left" vertical="center"/>
    </xf>
    <xf numFmtId="0" fontId="10" fillId="0" borderId="1" xfId="0" applyFont="1" applyBorder="1" applyAlignment="1">
      <alignment horizontal="left" vertical="center"/>
    </xf>
    <xf numFmtId="16" fontId="0" fillId="0" borderId="1" xfId="0" applyNumberFormat="1" applyFill="1" applyBorder="1" applyAlignment="1">
      <alignment horizontal="center" vertical="center" wrapText="1"/>
    </xf>
    <xf numFmtId="0" fontId="0" fillId="8" borderId="1" xfId="0" applyFill="1" applyBorder="1" applyAlignment="1">
      <alignment horizontal="center" vertical="center"/>
    </xf>
    <xf numFmtId="0" fontId="0" fillId="0" borderId="1" xfId="0" applyFill="1" applyBorder="1" applyAlignment="1">
      <alignment horizontal="left" vertical="center" wrapText="1"/>
    </xf>
    <xf numFmtId="0" fontId="0" fillId="8" borderId="1" xfId="0" applyFill="1" applyBorder="1" applyAlignment="1">
      <alignment horizontal="center" vertical="center" wrapText="1"/>
    </xf>
    <xf numFmtId="0" fontId="10" fillId="0" borderId="2" xfId="0" applyFont="1" applyBorder="1" applyAlignment="1">
      <alignment vertical="center" wrapText="1"/>
    </xf>
    <xf numFmtId="49" fontId="0" fillId="0" borderId="1" xfId="0" applyNumberFormat="1" applyBorder="1" applyAlignment="1">
      <alignment horizontal="center" vertical="center"/>
    </xf>
    <xf numFmtId="0" fontId="15" fillId="0" borderId="1" xfId="1" applyFont="1" applyBorder="1" applyAlignment="1">
      <alignment horizontal="left"/>
    </xf>
    <xf numFmtId="16" fontId="11" fillId="0" borderId="1" xfId="0" applyNumberFormat="1" applyFont="1" applyFill="1" applyBorder="1" applyAlignment="1">
      <alignment horizontal="center" vertical="center"/>
    </xf>
    <xf numFmtId="0" fontId="0" fillId="0" borderId="1" xfId="0" applyBorder="1" applyAlignment="1">
      <alignment horizontal="left" vertical="center"/>
    </xf>
    <xf numFmtId="0" fontId="5" fillId="0" borderId="1" xfId="0" applyFont="1" applyBorder="1" applyAlignment="1">
      <alignment vertical="center" wrapText="1"/>
    </xf>
    <xf numFmtId="0" fontId="26" fillId="0" borderId="1" xfId="0" applyFont="1" applyFill="1" applyBorder="1" applyAlignment="1">
      <alignment horizontal="center" vertical="center"/>
    </xf>
    <xf numFmtId="0" fontId="10" fillId="0" borderId="1" xfId="0" applyFont="1" applyBorder="1" applyAlignment="1">
      <alignment horizontal="left" vertical="center" wrapText="1"/>
    </xf>
    <xf numFmtId="0" fontId="30" fillId="0" borderId="0" xfId="6"/>
    <xf numFmtId="0" fontId="0" fillId="0" borderId="1" xfId="0" applyFill="1" applyBorder="1" applyAlignment="1">
      <alignment vertical="center" wrapText="1"/>
    </xf>
    <xf numFmtId="0" fontId="0" fillId="0" borderId="1" xfId="0" applyFill="1" applyBorder="1" applyAlignment="1">
      <alignment horizontal="left" vertical="center"/>
    </xf>
    <xf numFmtId="0" fontId="4" fillId="16" borderId="1" xfId="7" applyFill="1" applyBorder="1" applyAlignment="1">
      <alignment horizontal="center" vertical="top" wrapText="1"/>
    </xf>
    <xf numFmtId="0" fontId="4" fillId="0" borderId="0" xfId="7" applyAlignment="1">
      <alignment horizontal="center" vertical="top" wrapText="1"/>
    </xf>
    <xf numFmtId="0" fontId="4" fillId="0" borderId="1" xfId="7" applyBorder="1" applyAlignment="1">
      <alignment horizontal="center" vertical="top" wrapText="1"/>
    </xf>
    <xf numFmtId="0" fontId="4" fillId="0" borderId="1" xfId="7" applyBorder="1"/>
    <xf numFmtId="0" fontId="4" fillId="0" borderId="1" xfId="7" applyBorder="1" applyAlignment="1">
      <alignment vertical="top" wrapText="1"/>
    </xf>
    <xf numFmtId="0" fontId="4" fillId="0" borderId="0" xfId="7" applyAlignment="1">
      <alignment vertical="top" wrapText="1"/>
    </xf>
    <xf numFmtId="0" fontId="4" fillId="0" borderId="1" xfId="7" quotePrefix="1" applyBorder="1" applyAlignment="1">
      <alignment vertical="top" wrapText="1"/>
    </xf>
    <xf numFmtId="0" fontId="31" fillId="0" borderId="1" xfId="8" applyBorder="1" applyAlignment="1">
      <alignment vertical="top" wrapText="1"/>
    </xf>
    <xf numFmtId="0" fontId="31" fillId="0" borderId="1" xfId="8" quotePrefix="1" applyBorder="1" applyAlignment="1">
      <alignment vertical="top" wrapText="1"/>
    </xf>
    <xf numFmtId="0" fontId="4" fillId="0" borderId="0" xfId="7"/>
    <xf numFmtId="0" fontId="11" fillId="0" borderId="0" xfId="0" applyFont="1" applyFill="1"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9" fillId="3"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16" fontId="0" fillId="0" borderId="4" xfId="0" applyNumberFormat="1" applyFill="1" applyBorder="1" applyAlignment="1">
      <alignment horizontal="center" vertical="center" wrapText="1"/>
    </xf>
    <xf numFmtId="16" fontId="0" fillId="0" borderId="3" xfId="0" applyNumberFormat="1" applyFill="1" applyBorder="1" applyAlignment="1">
      <alignment horizontal="center" vertical="center" wrapText="1"/>
    </xf>
    <xf numFmtId="0" fontId="9" fillId="3" borderId="3" xfId="0" applyFont="1" applyFill="1" applyBorder="1" applyAlignment="1">
      <alignment horizontal="center" vertical="center"/>
    </xf>
    <xf numFmtId="0" fontId="2" fillId="0" borderId="1" xfId="7" applyFont="1" applyBorder="1" applyAlignment="1">
      <alignment vertical="top" wrapText="1"/>
    </xf>
    <xf numFmtId="16" fontId="32" fillId="0" borderId="1" xfId="0" applyNumberFormat="1" applyFont="1" applyFill="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0" fontId="33" fillId="0" borderId="0" xfId="0" applyFont="1" applyAlignment="1">
      <alignment vertical="center"/>
    </xf>
    <xf numFmtId="0" fontId="35" fillId="0" borderId="0" xfId="0" applyFont="1" applyAlignment="1">
      <alignment horizontal="center" vertical="center"/>
    </xf>
    <xf numFmtId="0" fontId="33" fillId="0" borderId="41" xfId="0" applyFont="1" applyBorder="1" applyAlignment="1">
      <alignment vertical="center"/>
    </xf>
    <xf numFmtId="0" fontId="33" fillId="0" borderId="42" xfId="0" applyFont="1" applyBorder="1" applyAlignment="1">
      <alignment horizontal="center" vertical="center"/>
    </xf>
    <xf numFmtId="0" fontId="33" fillId="0" borderId="41" xfId="0" quotePrefix="1" applyFont="1" applyBorder="1" applyAlignment="1">
      <alignment horizontal="center" vertical="center"/>
    </xf>
    <xf numFmtId="0" fontId="33" fillId="0" borderId="0" xfId="0" applyFont="1" applyAlignment="1">
      <alignment horizontal="center" vertical="center"/>
    </xf>
    <xf numFmtId="0" fontId="33" fillId="0" borderId="44" xfId="0" applyFont="1" applyBorder="1" applyAlignment="1">
      <alignment vertical="center"/>
    </xf>
    <xf numFmtId="0" fontId="39" fillId="0" borderId="0" xfId="0" applyFont="1"/>
    <xf numFmtId="0" fontId="40" fillId="0" borderId="0" xfId="0" applyFont="1"/>
    <xf numFmtId="0" fontId="32" fillId="0" borderId="2" xfId="0" applyFont="1" applyBorder="1" applyAlignment="1">
      <alignment vertical="center"/>
    </xf>
    <xf numFmtId="0" fontId="32" fillId="0" borderId="1" xfId="0" applyFont="1" applyFill="1" applyBorder="1" applyAlignment="1">
      <alignment vertical="center"/>
    </xf>
    <xf numFmtId="0" fontId="32" fillId="0" borderId="2" xfId="0" applyFont="1" applyFill="1" applyBorder="1" applyAlignment="1">
      <alignment horizontal="center" vertical="center"/>
    </xf>
    <xf numFmtId="0" fontId="32" fillId="0" borderId="0" xfId="0" applyFont="1" applyAlignment="1">
      <alignment vertical="center"/>
    </xf>
    <xf numFmtId="0" fontId="32" fillId="0" borderId="1" xfId="0" applyFont="1" applyBorder="1" applyAlignment="1">
      <alignment vertical="center"/>
    </xf>
    <xf numFmtId="0" fontId="32" fillId="0" borderId="1" xfId="0" applyFont="1" applyFill="1" applyBorder="1" applyAlignment="1">
      <alignment horizontal="center" vertical="center"/>
    </xf>
    <xf numFmtId="0" fontId="19" fillId="2" borderId="3" xfId="0" applyFont="1" applyFill="1" applyBorder="1" applyAlignment="1">
      <alignment horizontal="center" vertical="center" wrapText="1"/>
    </xf>
    <xf numFmtId="0" fontId="22" fillId="0" borderId="0" xfId="0" applyFont="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horizontal="center" vertical="center" wrapText="1"/>
    </xf>
    <xf numFmtId="0" fontId="11" fillId="0" borderId="0" xfId="0" applyFont="1" applyBorder="1" applyAlignment="1">
      <alignment horizontal="center" vertical="center"/>
    </xf>
    <xf numFmtId="0" fontId="22" fillId="0" borderId="0" xfId="0" applyFont="1" applyFill="1" applyBorder="1" applyAlignment="1">
      <alignment horizontal="center" vertical="center"/>
    </xf>
    <xf numFmtId="0" fontId="22" fillId="0" borderId="0" xfId="0" applyFont="1" applyFill="1" applyBorder="1" applyAlignment="1">
      <alignment horizontal="left" vertical="center"/>
    </xf>
    <xf numFmtId="0" fontId="19" fillId="2" borderId="1" xfId="0" applyFont="1" applyFill="1" applyBorder="1" applyAlignment="1">
      <alignment horizontal="center" vertical="center"/>
    </xf>
    <xf numFmtId="16" fontId="0" fillId="0" borderId="1" xfId="0" applyNumberFormat="1" applyBorder="1" applyAlignment="1">
      <alignment horizontal="center" vertical="center"/>
    </xf>
    <xf numFmtId="0" fontId="0" fillId="15" borderId="0" xfId="0" applyFill="1" applyAlignment="1">
      <alignment vertical="center"/>
    </xf>
    <xf numFmtId="0" fontId="0" fillId="0" borderId="0" xfId="0" applyFill="1" applyAlignment="1">
      <alignment vertical="center"/>
    </xf>
    <xf numFmtId="0" fontId="32" fillId="0" borderId="3" xfId="0" applyFont="1" applyBorder="1" applyAlignment="1">
      <alignment horizontal="center" vertical="center"/>
    </xf>
    <xf numFmtId="0" fontId="32" fillId="0" borderId="1" xfId="0" applyFont="1" applyFill="1" applyBorder="1" applyAlignment="1">
      <alignment horizontal="left" vertical="center" wrapText="1"/>
    </xf>
    <xf numFmtId="0" fontId="41" fillId="0" borderId="3" xfId="0" applyFont="1" applyBorder="1" applyAlignment="1">
      <alignment vertical="center"/>
    </xf>
    <xf numFmtId="0" fontId="2" fillId="0" borderId="1" xfId="0" quotePrefix="1" applyFont="1" applyBorder="1" applyAlignment="1">
      <alignment horizontal="left" vertical="center" wrapText="1"/>
    </xf>
    <xf numFmtId="0" fontId="32" fillId="0" borderId="1" xfId="0" applyFont="1" applyBorder="1" applyAlignment="1">
      <alignment horizontal="left" vertical="center"/>
    </xf>
    <xf numFmtId="0" fontId="32" fillId="0" borderId="1" xfId="0" quotePrefix="1" applyFont="1" applyBorder="1" applyAlignment="1">
      <alignment vertical="center" wrapText="1"/>
    </xf>
    <xf numFmtId="0" fontId="43" fillId="0" borderId="0" xfId="0" applyFont="1" applyAlignment="1">
      <alignment vertical="center"/>
    </xf>
    <xf numFmtId="0" fontId="44" fillId="9" borderId="1" xfId="0" applyFont="1" applyFill="1" applyBorder="1" applyAlignment="1">
      <alignment horizontal="center" vertical="center"/>
    </xf>
    <xf numFmtId="0" fontId="44" fillId="9" borderId="7" xfId="0" applyFont="1" applyFill="1" applyBorder="1" applyAlignment="1">
      <alignment horizontal="center" vertical="center"/>
    </xf>
    <xf numFmtId="0" fontId="44" fillId="9" borderId="1" xfId="0" applyFont="1" applyFill="1" applyBorder="1" applyAlignment="1">
      <alignment horizontal="center" vertical="center" wrapText="1"/>
    </xf>
    <xf numFmtId="0" fontId="43" fillId="0" borderId="46" xfId="0" applyFont="1" applyFill="1" applyBorder="1" applyAlignment="1">
      <alignment horizontal="center" vertical="center"/>
    </xf>
    <xf numFmtId="0" fontId="43" fillId="0" borderId="0" xfId="0" applyFont="1" applyFill="1" applyBorder="1" applyAlignment="1">
      <alignment horizontal="center" vertical="center"/>
    </xf>
    <xf numFmtId="0" fontId="43" fillId="0" borderId="0" xfId="0" applyFont="1" applyFill="1" applyAlignment="1">
      <alignment horizontal="center" vertical="center"/>
    </xf>
    <xf numFmtId="0" fontId="43" fillId="0" borderId="3" xfId="0" applyFont="1" applyBorder="1" applyAlignment="1">
      <alignment horizontal="center" vertical="center" wrapText="1"/>
    </xf>
    <xf numFmtId="0" fontId="43" fillId="0" borderId="3" xfId="0" applyFont="1" applyFill="1" applyBorder="1" applyAlignment="1">
      <alignment horizontal="center" vertical="center"/>
    </xf>
    <xf numFmtId="0" fontId="43" fillId="0" borderId="4" xfId="0" applyFont="1" applyBorder="1" applyAlignment="1">
      <alignment horizontal="center" vertical="center" wrapText="1"/>
    </xf>
    <xf numFmtId="0" fontId="43" fillId="0" borderId="0" xfId="0" applyFont="1" applyFill="1" applyBorder="1" applyAlignment="1">
      <alignment horizontal="left" vertical="center"/>
    </xf>
    <xf numFmtId="0" fontId="43" fillId="0" borderId="0" xfId="0" applyFont="1" applyFill="1" applyAlignment="1">
      <alignment vertical="center"/>
    </xf>
    <xf numFmtId="0" fontId="43" fillId="0" borderId="4" xfId="0" applyFont="1" applyFill="1" applyBorder="1" applyAlignment="1">
      <alignment horizontal="center" vertical="center"/>
    </xf>
    <xf numFmtId="0" fontId="44" fillId="0" borderId="0" xfId="0" applyFont="1" applyFill="1" applyAlignment="1">
      <alignment horizontal="center" vertical="center"/>
    </xf>
    <xf numFmtId="0" fontId="43" fillId="0" borderId="2" xfId="0" applyFont="1" applyFill="1" applyBorder="1" applyAlignment="1">
      <alignment horizontal="center" vertical="center"/>
    </xf>
    <xf numFmtId="0" fontId="43" fillId="0" borderId="2" xfId="0" applyFont="1" applyBorder="1" applyAlignment="1">
      <alignment horizontal="center" vertical="center" wrapText="1"/>
    </xf>
    <xf numFmtId="0" fontId="44" fillId="0" borderId="0" xfId="0" applyFont="1" applyAlignment="1">
      <alignment vertical="center"/>
    </xf>
    <xf numFmtId="0" fontId="46" fillId="0" borderId="0" xfId="0" applyFont="1" applyAlignment="1">
      <alignment vertical="center"/>
    </xf>
    <xf numFmtId="0" fontId="43" fillId="0" borderId="0" xfId="0" applyFont="1" applyAlignment="1">
      <alignment horizontal="center" vertical="center"/>
    </xf>
    <xf numFmtId="0" fontId="43" fillId="0" borderId="0" xfId="0" applyFont="1" applyAlignment="1">
      <alignment vertical="center" wrapText="1"/>
    </xf>
    <xf numFmtId="0" fontId="45" fillId="0" borderId="2" xfId="0" applyFont="1" applyFill="1" applyBorder="1" applyAlignment="1">
      <alignment vertical="center" wrapText="1"/>
    </xf>
    <xf numFmtId="0" fontId="45" fillId="0" borderId="4" xfId="0" applyFont="1" applyFill="1" applyBorder="1" applyAlignment="1">
      <alignment vertical="center" wrapText="1"/>
    </xf>
    <xf numFmtId="0" fontId="43" fillId="0" borderId="3" xfId="0" applyFont="1" applyBorder="1" applyAlignment="1">
      <alignment vertical="center" wrapText="1"/>
    </xf>
    <xf numFmtId="0" fontId="45" fillId="0" borderId="2" xfId="0" applyFont="1" applyBorder="1" applyAlignment="1">
      <alignment vertical="center" wrapText="1"/>
    </xf>
    <xf numFmtId="0" fontId="45" fillId="0" borderId="4" xfId="0" applyFont="1" applyBorder="1" applyAlignment="1">
      <alignment vertical="center" wrapText="1"/>
    </xf>
    <xf numFmtId="0" fontId="45" fillId="0" borderId="2" xfId="0" applyFont="1" applyFill="1" applyBorder="1" applyAlignment="1">
      <alignment vertical="center"/>
    </xf>
    <xf numFmtId="0" fontId="45" fillId="0" borderId="3" xfId="0" applyFont="1" applyFill="1" applyBorder="1" applyAlignment="1">
      <alignment vertical="center"/>
    </xf>
    <xf numFmtId="0" fontId="43" fillId="0" borderId="4" xfId="0" applyFont="1" applyBorder="1" applyAlignment="1">
      <alignment horizontal="center" vertical="center" wrapText="1"/>
    </xf>
    <xf numFmtId="0" fontId="43" fillId="0" borderId="2" xfId="0" applyFont="1" applyFill="1" applyBorder="1" applyAlignment="1">
      <alignment horizontal="center" vertical="center"/>
    </xf>
    <xf numFmtId="0" fontId="43" fillId="0" borderId="4" xfId="0" applyFont="1" applyFill="1" applyBorder="1" applyAlignment="1">
      <alignment horizontal="center" vertical="center"/>
    </xf>
    <xf numFmtId="0" fontId="35" fillId="0" borderId="47" xfId="0" applyFont="1" applyBorder="1" applyAlignment="1">
      <alignment horizontal="center" vertical="center"/>
    </xf>
    <xf numFmtId="0" fontId="35" fillId="0" borderId="48" xfId="0" applyFont="1" applyBorder="1" applyAlignment="1">
      <alignment horizontal="center" vertical="center"/>
    </xf>
    <xf numFmtId="0" fontId="33" fillId="0" borderId="47"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4" xfId="0" quotePrefix="1" applyFont="1" applyBorder="1" applyAlignment="1">
      <alignment horizontal="center" vertical="center" wrapText="1"/>
    </xf>
    <xf numFmtId="0" fontId="33" fillId="0" borderId="41" xfId="0" quotePrefix="1" applyFont="1" applyBorder="1" applyAlignment="1">
      <alignment horizontal="center" vertical="center" wrapText="1"/>
    </xf>
    <xf numFmtId="0" fontId="33" fillId="0" borderId="49" xfId="0" applyFont="1" applyBorder="1" applyAlignment="1">
      <alignment vertical="center"/>
    </xf>
    <xf numFmtId="0" fontId="33" fillId="0" borderId="50" xfId="0" applyFont="1" applyBorder="1" applyAlignment="1">
      <alignment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50" xfId="0" quotePrefix="1" applyFont="1" applyBorder="1" applyAlignment="1">
      <alignment horizontal="center" vertical="center"/>
    </xf>
    <xf numFmtId="0" fontId="47" fillId="20" borderId="10" xfId="0" applyFont="1" applyFill="1" applyBorder="1" applyAlignment="1">
      <alignment horizontal="center" vertical="center"/>
    </xf>
    <xf numFmtId="0" fontId="48" fillId="0" borderId="51" xfId="0" applyFont="1" applyBorder="1" applyAlignment="1">
      <alignment horizontal="left" vertical="center" wrapText="1"/>
    </xf>
    <xf numFmtId="0" fontId="33" fillId="0" borderId="44" xfId="0" quotePrefix="1" applyFont="1" applyBorder="1" applyAlignment="1">
      <alignment horizontal="center" vertical="center"/>
    </xf>
    <xf numFmtId="0" fontId="48" fillId="0" borderId="46" xfId="0" applyFont="1" applyBorder="1" applyAlignment="1">
      <alignment horizontal="center" vertical="center"/>
    </xf>
    <xf numFmtId="0" fontId="48" fillId="0" borderId="41" xfId="0" applyFont="1" applyBorder="1" applyAlignment="1">
      <alignment horizontal="left" vertical="center" wrapText="1"/>
    </xf>
    <xf numFmtId="0" fontId="33" fillId="0" borderId="41" xfId="0" applyFont="1" applyBorder="1" applyAlignment="1">
      <alignment horizontal="left" vertical="center" wrapText="1"/>
    </xf>
    <xf numFmtId="0" fontId="47" fillId="22" borderId="46" xfId="0" applyFont="1" applyFill="1" applyBorder="1" applyAlignment="1">
      <alignment horizontal="center" vertical="center"/>
    </xf>
    <xf numFmtId="0" fontId="47" fillId="22" borderId="10" xfId="0" applyFont="1" applyFill="1" applyBorder="1" applyAlignment="1">
      <alignment horizontal="center" vertical="center"/>
    </xf>
    <xf numFmtId="0" fontId="49" fillId="0" borderId="44" xfId="0" quotePrefix="1" applyFont="1" applyBorder="1" applyAlignment="1">
      <alignment horizontal="center" vertical="center"/>
    </xf>
    <xf numFmtId="0" fontId="49" fillId="0" borderId="41" xfId="0" quotePrefix="1" applyFont="1" applyBorder="1" applyAlignment="1">
      <alignment horizontal="center" vertical="center"/>
    </xf>
    <xf numFmtId="0" fontId="48" fillId="13" borderId="10" xfId="0" applyFont="1" applyFill="1" applyBorder="1" applyAlignment="1">
      <alignment horizontal="center" vertical="center"/>
    </xf>
    <xf numFmtId="0" fontId="48" fillId="0" borderId="9" xfId="0" applyFont="1" applyBorder="1" applyAlignment="1">
      <alignment horizontal="center" vertical="center"/>
    </xf>
    <xf numFmtId="0" fontId="48" fillId="0" borderId="52" xfId="0" applyFont="1" applyBorder="1" applyAlignment="1">
      <alignment horizontal="left" vertical="center" wrapText="1"/>
    </xf>
    <xf numFmtId="0" fontId="48" fillId="23" borderId="10" xfId="0" applyFont="1" applyFill="1" applyBorder="1" applyAlignment="1">
      <alignment horizontal="center" vertical="center"/>
    </xf>
    <xf numFmtId="0" fontId="38" fillId="0" borderId="41" xfId="0" applyFont="1" applyBorder="1" applyAlignment="1">
      <alignment wrapText="1"/>
    </xf>
    <xf numFmtId="0" fontId="50" fillId="0" borderId="44" xfId="0" applyFont="1" applyBorder="1" applyAlignment="1">
      <alignment horizontal="center" vertical="center"/>
    </xf>
    <xf numFmtId="0" fontId="50" fillId="0" borderId="41" xfId="0" applyFont="1" applyBorder="1" applyAlignment="1">
      <alignment horizontal="left" vertical="center"/>
    </xf>
    <xf numFmtId="0" fontId="50" fillId="0" borderId="46" xfId="0" applyFont="1" applyBorder="1" applyAlignment="1">
      <alignment horizontal="center" vertical="center"/>
    </xf>
    <xf numFmtId="0" fontId="33" fillId="0" borderId="48" xfId="0" quotePrefix="1" applyFont="1" applyBorder="1" applyAlignment="1">
      <alignment horizontal="center" vertical="center" wrapText="1"/>
    </xf>
    <xf numFmtId="0" fontId="37" fillId="0" borderId="49" xfId="0" applyFont="1" applyBorder="1" applyAlignment="1">
      <alignment horizontal="center" vertical="center"/>
    </xf>
    <xf numFmtId="0" fontId="37" fillId="0" borderId="50" xfId="0" applyFont="1" applyBorder="1" applyAlignment="1">
      <alignment horizontal="center" vertical="center"/>
    </xf>
    <xf numFmtId="0" fontId="0" fillId="0" borderId="1" xfId="0" applyBorder="1" applyAlignment="1">
      <alignment horizontal="center" vertical="center"/>
    </xf>
    <xf numFmtId="0" fontId="33" fillId="0" borderId="44" xfId="0" applyFont="1" applyBorder="1" applyAlignment="1">
      <alignment horizontal="center" vertical="center"/>
    </xf>
    <xf numFmtId="0" fontId="33" fillId="0" borderId="41" xfId="0" applyFont="1" applyBorder="1" applyAlignment="1">
      <alignment horizontal="center" vertical="center"/>
    </xf>
    <xf numFmtId="0" fontId="33" fillId="0" borderId="47" xfId="0" applyFont="1" applyBorder="1" applyAlignment="1">
      <alignment horizontal="center" vertical="center"/>
    </xf>
    <xf numFmtId="0" fontId="33" fillId="0" borderId="48" xfId="0" applyFont="1" applyBorder="1" applyAlignment="1">
      <alignment horizontal="center" vertical="center"/>
    </xf>
    <xf numFmtId="0" fontId="14" fillId="0" borderId="0" xfId="1" applyFont="1" applyAlignment="1">
      <alignment horizontal="center"/>
    </xf>
    <xf numFmtId="0" fontId="16" fillId="6" borderId="1" xfId="1" applyFont="1" applyFill="1" applyBorder="1" applyAlignment="1">
      <alignment horizontal="center"/>
    </xf>
    <xf numFmtId="0" fontId="0" fillId="0" borderId="46" xfId="0" applyFill="1" applyBorder="1" applyAlignment="1">
      <alignment horizontal="left" vertical="center"/>
    </xf>
    <xf numFmtId="0" fontId="0" fillId="0" borderId="0" xfId="0" applyBorder="1" applyAlignment="1">
      <alignment vertical="center"/>
    </xf>
    <xf numFmtId="0" fontId="43" fillId="0" borderId="3" xfId="0" applyFont="1" applyFill="1" applyBorder="1" applyAlignment="1">
      <alignment horizontal="center" vertical="center" wrapText="1"/>
    </xf>
    <xf numFmtId="0" fontId="43" fillId="0" borderId="4" xfId="0" applyFont="1" applyFill="1" applyBorder="1" applyAlignment="1">
      <alignment vertical="center"/>
    </xf>
    <xf numFmtId="0" fontId="45" fillId="0" borderId="4" xfId="0" applyFont="1" applyFill="1" applyBorder="1" applyAlignment="1">
      <alignment vertical="center"/>
    </xf>
    <xf numFmtId="0" fontId="43" fillId="0" borderId="2" xfId="0" applyFont="1" applyFill="1" applyBorder="1" applyAlignment="1">
      <alignment vertical="center" wrapText="1"/>
    </xf>
    <xf numFmtId="0" fontId="15" fillId="0" borderId="0" xfId="1" applyFont="1" applyAlignment="1">
      <alignment horizontal="center"/>
    </xf>
    <xf numFmtId="0" fontId="16" fillId="0" borderId="0" xfId="1" applyFont="1"/>
    <xf numFmtId="0" fontId="16" fillId="0" borderId="0" xfId="1" applyFont="1" applyAlignment="1">
      <alignment horizontal="center"/>
    </xf>
    <xf numFmtId="0" fontId="20" fillId="0" borderId="0" xfId="1" applyFont="1" applyAlignment="1">
      <alignment horizontal="center"/>
    </xf>
    <xf numFmtId="0" fontId="15" fillId="0" borderId="3" xfId="1" applyFont="1" applyBorder="1" applyAlignment="1">
      <alignment horizontal="center"/>
    </xf>
    <xf numFmtId="0" fontId="15" fillId="0" borderId="3" xfId="1" applyFont="1" applyBorder="1" applyAlignment="1">
      <alignment horizontal="left"/>
    </xf>
    <xf numFmtId="0" fontId="17" fillId="0" borderId="0" xfId="1" applyFont="1" applyAlignment="1">
      <alignment horizontal="center"/>
    </xf>
    <xf numFmtId="0" fontId="56" fillId="0" borderId="63" xfId="0" applyFont="1" applyBorder="1" applyAlignment="1">
      <alignment horizontal="center" vertical="center"/>
    </xf>
    <xf numFmtId="0" fontId="56" fillId="0" borderId="54" xfId="0" applyFont="1" applyBorder="1" applyAlignment="1">
      <alignment horizontal="center"/>
    </xf>
    <xf numFmtId="0" fontId="55" fillId="0" borderId="80" xfId="0" applyFont="1" applyBorder="1" applyAlignment="1">
      <alignment horizontal="center" vertical="center" textRotation="90"/>
    </xf>
    <xf numFmtId="0" fontId="56" fillId="0" borderId="54" xfId="0" applyFont="1" applyBorder="1" applyAlignment="1">
      <alignment horizontal="center" vertical="top"/>
    </xf>
    <xf numFmtId="49" fontId="58" fillId="0" borderId="54" xfId="0" applyNumberFormat="1" applyFont="1" applyBorder="1" applyAlignment="1">
      <alignment horizontal="center" vertical="top"/>
    </xf>
    <xf numFmtId="0" fontId="0" fillId="0" borderId="1" xfId="0" applyBorder="1" applyAlignment="1">
      <alignment horizontal="center" vertical="center"/>
    </xf>
    <xf numFmtId="0" fontId="20" fillId="8" borderId="1" xfId="1" applyFont="1" applyFill="1" applyBorder="1" applyAlignment="1">
      <alignment horizontal="center"/>
    </xf>
    <xf numFmtId="0" fontId="15" fillId="0" borderId="0" xfId="1" applyFont="1" applyFill="1" applyBorder="1" applyAlignment="1">
      <alignment horizontal="center"/>
    </xf>
    <xf numFmtId="0" fontId="15" fillId="0" borderId="0" xfId="1" applyFont="1" applyFill="1" applyBorder="1"/>
    <xf numFmtId="0" fontId="15" fillId="0" borderId="0" xfId="1" applyFont="1" applyBorder="1" applyAlignment="1">
      <alignment horizontal="center"/>
    </xf>
    <xf numFmtId="0" fontId="16" fillId="0" borderId="0" xfId="1" applyFont="1" applyFill="1" applyBorder="1" applyAlignment="1">
      <alignment horizontal="center"/>
    </xf>
    <xf numFmtId="0" fontId="15" fillId="0" borderId="0" xfId="1" applyFont="1" applyBorder="1"/>
    <xf numFmtId="0" fontId="33" fillId="0" borderId="0" xfId="0" applyFont="1"/>
    <xf numFmtId="0" fontId="34" fillId="0" borderId="0" xfId="2" applyFont="1" applyAlignment="1">
      <alignment horizontal="center" wrapText="1"/>
    </xf>
    <xf numFmtId="0" fontId="36" fillId="0" borderId="0" xfId="2" applyFont="1" applyAlignment="1">
      <alignment horizontal="left" vertical="center"/>
    </xf>
    <xf numFmtId="0" fontId="35" fillId="0" borderId="0" xfId="2" applyFont="1" applyAlignment="1">
      <alignment horizontal="left" vertical="center"/>
    </xf>
    <xf numFmtId="0" fontId="37" fillId="0" borderId="44" xfId="0" applyFont="1" applyBorder="1" applyAlignment="1">
      <alignment horizontal="center" vertical="center"/>
    </xf>
    <xf numFmtId="0" fontId="37" fillId="0" borderId="41" xfId="0" applyFont="1" applyBorder="1" applyAlignment="1">
      <alignment horizontal="center" vertical="center"/>
    </xf>
    <xf numFmtId="0" fontId="33" fillId="0" borderId="49" xfId="0" quotePrefix="1" applyFont="1" applyBorder="1" applyAlignment="1">
      <alignment horizontal="center" vertical="center"/>
    </xf>
    <xf numFmtId="0" fontId="37" fillId="0" borderId="0" xfId="0" applyFont="1" applyAlignment="1">
      <alignment horizontal="center" vertical="center"/>
    </xf>
    <xf numFmtId="0" fontId="48" fillId="0" borderId="0" xfId="0" applyFont="1" applyAlignment="1">
      <alignment horizontal="center" vertical="center"/>
    </xf>
    <xf numFmtId="0" fontId="38" fillId="0" borderId="48" xfId="0" applyFont="1" applyBorder="1" applyAlignment="1">
      <alignment horizontal="center" vertical="center"/>
    </xf>
    <xf numFmtId="0" fontId="33" fillId="0" borderId="40" xfId="0" applyFont="1" applyBorder="1" applyAlignment="1">
      <alignment horizontal="center" vertical="center"/>
    </xf>
    <xf numFmtId="0" fontId="60" fillId="0" borderId="0" xfId="0" applyFont="1"/>
    <xf numFmtId="0" fontId="61" fillId="0" borderId="0" xfId="0" applyFont="1" applyAlignment="1">
      <alignment horizontal="center"/>
    </xf>
    <xf numFmtId="0" fontId="62" fillId="0" borderId="54" xfId="0" applyFont="1" applyBorder="1" applyAlignment="1">
      <alignment horizontal="left" vertical="center"/>
    </xf>
    <xf numFmtId="0" fontId="62" fillId="24" borderId="55" xfId="0" applyFont="1" applyFill="1" applyBorder="1" applyAlignment="1">
      <alignment horizontal="center" vertical="center"/>
    </xf>
    <xf numFmtId="0" fontId="62" fillId="10" borderId="56" xfId="0" applyFont="1" applyFill="1" applyBorder="1" applyAlignment="1">
      <alignment horizontal="center" vertical="center"/>
    </xf>
    <xf numFmtId="0" fontId="62" fillId="24" borderId="57" xfId="0" applyFont="1" applyFill="1" applyBorder="1" applyAlignment="1">
      <alignment horizontal="center" vertical="center"/>
    </xf>
    <xf numFmtId="0" fontId="62" fillId="24" borderId="56" xfId="0" applyFont="1" applyFill="1" applyBorder="1" applyAlignment="1">
      <alignment horizontal="center" vertical="center"/>
    </xf>
    <xf numFmtId="0" fontId="62" fillId="10" borderId="55" xfId="0" applyFont="1" applyFill="1" applyBorder="1" applyAlignment="1">
      <alignment horizontal="center" vertical="center"/>
    </xf>
    <xf numFmtId="0" fontId="64" fillId="24" borderId="59" xfId="0" applyFont="1" applyFill="1" applyBorder="1" applyAlignment="1">
      <alignment horizontal="center" vertical="center"/>
    </xf>
    <xf numFmtId="0" fontId="62" fillId="0" borderId="0" xfId="0" applyFont="1" applyAlignment="1">
      <alignment horizontal="center" vertical="center"/>
    </xf>
    <xf numFmtId="0" fontId="62" fillId="0" borderId="0" xfId="0" applyFont="1" applyAlignment="1">
      <alignment vertical="center"/>
    </xf>
    <xf numFmtId="0" fontId="65" fillId="0" borderId="54" xfId="0" applyFont="1" applyBorder="1" applyAlignment="1">
      <alignment horizontal="left" vertical="center"/>
    </xf>
    <xf numFmtId="0" fontId="66" fillId="24" borderId="60" xfId="0" applyFont="1" applyFill="1" applyBorder="1" applyAlignment="1">
      <alignment horizontal="center" vertical="center"/>
    </xf>
    <xf numFmtId="0" fontId="66" fillId="24" borderId="3" xfId="0" applyFont="1" applyFill="1" applyBorder="1" applyAlignment="1">
      <alignment horizontal="center" vertical="center"/>
    </xf>
    <xf numFmtId="0" fontId="66" fillId="24" borderId="62" xfId="0" applyFont="1" applyFill="1" applyBorder="1" applyAlignment="1">
      <alignment horizontal="center" vertical="center"/>
    </xf>
    <xf numFmtId="0" fontId="64" fillId="24" borderId="63" xfId="0" applyFont="1" applyFill="1" applyBorder="1" applyAlignment="1">
      <alignment horizontal="center" vertical="center"/>
    </xf>
    <xf numFmtId="0" fontId="65" fillId="0" borderId="0" xfId="0" applyFont="1" applyAlignment="1">
      <alignment vertical="center"/>
    </xf>
    <xf numFmtId="0" fontId="67" fillId="0" borderId="54" xfId="0" applyFont="1" applyBorder="1" applyAlignment="1">
      <alignment horizontal="left"/>
    </xf>
    <xf numFmtId="0" fontId="68" fillId="0" borderId="10" xfId="0" applyFont="1" applyBorder="1" applyAlignment="1">
      <alignment vertical="top"/>
    </xf>
    <xf numFmtId="0" fontId="69" fillId="0" borderId="10" xfId="0" applyFont="1" applyBorder="1" applyAlignment="1">
      <alignment vertical="top"/>
    </xf>
    <xf numFmtId="0" fontId="70" fillId="0" borderId="64" xfId="0" applyFont="1" applyBorder="1" applyAlignment="1">
      <alignment vertical="top"/>
    </xf>
    <xf numFmtId="0" fontId="69" fillId="0" borderId="2" xfId="0" applyFont="1" applyBorder="1" applyAlignment="1">
      <alignment vertical="top"/>
    </xf>
    <xf numFmtId="0" fontId="69" fillId="0" borderId="65" xfId="0" applyFont="1" applyBorder="1" applyAlignment="1">
      <alignment horizontal="center" vertical="center"/>
    </xf>
    <xf numFmtId="0" fontId="70" fillId="0" borderId="2" xfId="0" applyFont="1" applyBorder="1" applyAlignment="1">
      <alignment vertical="top"/>
    </xf>
    <xf numFmtId="0" fontId="69" fillId="0" borderId="65" xfId="0" applyFont="1" applyBorder="1" applyAlignment="1">
      <alignment horizontal="center" vertical="top"/>
    </xf>
    <xf numFmtId="2" fontId="67" fillId="0" borderId="0" xfId="0" applyNumberFormat="1" applyFont="1" applyAlignment="1">
      <alignment horizontal="center"/>
    </xf>
    <xf numFmtId="0" fontId="72" fillId="0" borderId="0" xfId="0" applyFont="1"/>
    <xf numFmtId="0" fontId="73" fillId="0" borderId="46" xfId="0" applyFont="1" applyBorder="1" applyAlignment="1">
      <alignment horizontal="center"/>
    </xf>
    <xf numFmtId="0" fontId="73" fillId="0" borderId="46" xfId="0" applyFont="1" applyBorder="1"/>
    <xf numFmtId="0" fontId="73" fillId="0" borderId="67" xfId="0" applyFont="1" applyBorder="1"/>
    <xf numFmtId="0" fontId="74" fillId="0" borderId="62" xfId="0" applyFont="1" applyBorder="1" applyAlignment="1">
      <alignment horizontal="center" vertical="center"/>
    </xf>
    <xf numFmtId="0" fontId="73" fillId="0" borderId="4" xfId="0" applyFont="1" applyBorder="1"/>
    <xf numFmtId="0" fontId="73" fillId="0" borderId="62" xfId="0" applyFont="1" applyBorder="1" applyAlignment="1">
      <alignment horizontal="center"/>
    </xf>
    <xf numFmtId="0" fontId="74" fillId="0" borderId="46" xfId="0" applyFont="1" applyBorder="1"/>
    <xf numFmtId="0" fontId="73" fillId="0" borderId="67" xfId="0" applyFont="1" applyBorder="1" applyAlignment="1">
      <alignment horizontal="center"/>
    </xf>
    <xf numFmtId="0" fontId="73" fillId="0" borderId="4" xfId="0" applyFont="1" applyBorder="1" applyAlignment="1">
      <alignment horizontal="center" vertical="center"/>
    </xf>
    <xf numFmtId="0" fontId="73" fillId="0" borderId="62" xfId="0" applyFont="1" applyBorder="1" applyAlignment="1">
      <alignment horizontal="center" vertical="center"/>
    </xf>
    <xf numFmtId="0" fontId="73" fillId="0" borderId="4" xfId="0" applyFont="1" applyBorder="1" applyAlignment="1">
      <alignment horizontal="center"/>
    </xf>
    <xf numFmtId="49" fontId="68" fillId="0" borderId="68" xfId="0" applyNumberFormat="1" applyFont="1" applyBorder="1" applyAlignment="1">
      <alignment vertical="center"/>
    </xf>
    <xf numFmtId="49" fontId="69" fillId="0" borderId="69" xfId="0" applyNumberFormat="1" applyFont="1" applyBorder="1" applyAlignment="1">
      <alignment horizontal="center" vertical="center"/>
    </xf>
    <xf numFmtId="49" fontId="69" fillId="0" borderId="68" xfId="0" applyNumberFormat="1" applyFont="1" applyBorder="1" applyAlignment="1">
      <alignment vertical="center"/>
    </xf>
    <xf numFmtId="49" fontId="68" fillId="0" borderId="70" xfId="0" applyNumberFormat="1" applyFont="1" applyBorder="1" applyAlignment="1">
      <alignment vertical="center"/>
    </xf>
    <xf numFmtId="49" fontId="68" fillId="0" borderId="69" xfId="0" applyNumberFormat="1" applyFont="1" applyBorder="1" applyAlignment="1">
      <alignment vertical="center"/>
    </xf>
    <xf numFmtId="49" fontId="69" fillId="0" borderId="71" xfId="0" applyNumberFormat="1" applyFont="1" applyBorder="1" applyAlignment="1">
      <alignment horizontal="center"/>
    </xf>
    <xf numFmtId="49" fontId="69" fillId="0" borderId="71" xfId="0" applyNumberFormat="1" applyFont="1" applyBorder="1" applyAlignment="1">
      <alignment horizontal="center" vertical="center"/>
    </xf>
    <xf numFmtId="0" fontId="75" fillId="0" borderId="54" xfId="0" applyFont="1" applyBorder="1" applyAlignment="1">
      <alignment horizontal="left" vertical="center"/>
    </xf>
    <xf numFmtId="0" fontId="62" fillId="10" borderId="57" xfId="0" applyFont="1" applyFill="1" applyBorder="1" applyAlignment="1">
      <alignment horizontal="center" vertical="center"/>
    </xf>
    <xf numFmtId="0" fontId="76" fillId="0" borderId="0" xfId="0" applyFont="1" applyAlignment="1">
      <alignment horizontal="center" vertical="center"/>
    </xf>
    <xf numFmtId="0" fontId="75" fillId="0" borderId="0" xfId="0" applyFont="1" applyAlignment="1">
      <alignment vertical="center"/>
    </xf>
    <xf numFmtId="0" fontId="66" fillId="24" borderId="54" xfId="0" applyFont="1" applyFill="1" applyBorder="1" applyAlignment="1">
      <alignment horizontal="center" vertical="center"/>
    </xf>
    <xf numFmtId="0" fontId="66" fillId="24" borderId="4" xfId="0" applyFont="1" applyFill="1" applyBorder="1" applyAlignment="1">
      <alignment horizontal="center" vertical="center"/>
    </xf>
    <xf numFmtId="0" fontId="66" fillId="24" borderId="46" xfId="0" applyFont="1" applyFill="1" applyBorder="1" applyAlignment="1">
      <alignment horizontal="center" vertical="center"/>
    </xf>
    <xf numFmtId="0" fontId="77" fillId="0" borderId="0" xfId="0" applyFont="1" applyAlignment="1">
      <alignment horizontal="left"/>
    </xf>
    <xf numFmtId="0" fontId="69" fillId="0" borderId="73" xfId="0" applyFont="1" applyBorder="1"/>
    <xf numFmtId="0" fontId="69" fillId="0" borderId="2" xfId="0" applyFont="1" applyBorder="1" applyAlignment="1">
      <alignment horizontal="center" vertical="top"/>
    </xf>
    <xf numFmtId="0" fontId="69" fillId="0" borderId="66" xfId="0" applyFont="1" applyBorder="1" applyAlignment="1">
      <alignment horizontal="center" vertical="top"/>
    </xf>
    <xf numFmtId="0" fontId="64" fillId="0" borderId="66" xfId="0" applyFont="1" applyBorder="1" applyAlignment="1">
      <alignment horizontal="center"/>
    </xf>
    <xf numFmtId="0" fontId="67" fillId="0" borderId="0" xfId="0" applyFont="1" applyAlignment="1">
      <alignment horizontal="center"/>
    </xf>
    <xf numFmtId="0" fontId="77" fillId="0" borderId="0" xfId="0" applyFont="1"/>
    <xf numFmtId="0" fontId="74" fillId="0" borderId="74" xfId="0" applyFont="1" applyBorder="1" applyAlignment="1">
      <alignment horizontal="center" vertical="center"/>
    </xf>
    <xf numFmtId="0" fontId="73" fillId="0" borderId="63" xfId="0" applyFont="1" applyBorder="1" applyAlignment="1">
      <alignment horizontal="center" vertical="center"/>
    </xf>
    <xf numFmtId="0" fontId="64" fillId="0" borderId="63" xfId="0" applyFont="1" applyBorder="1" applyAlignment="1">
      <alignment horizontal="center"/>
    </xf>
    <xf numFmtId="49" fontId="68" fillId="0" borderId="75" xfId="0" applyNumberFormat="1" applyFont="1" applyBorder="1" applyAlignment="1">
      <alignment vertical="center"/>
    </xf>
    <xf numFmtId="49" fontId="69" fillId="0" borderId="72" xfId="0" applyNumberFormat="1" applyFont="1" applyBorder="1" applyAlignment="1">
      <alignment horizontal="center" vertical="center"/>
    </xf>
    <xf numFmtId="0" fontId="64" fillId="0" borderId="72" xfId="0" applyFont="1" applyBorder="1" applyAlignment="1">
      <alignment horizontal="center"/>
    </xf>
    <xf numFmtId="0" fontId="60" fillId="0" borderId="0" xfId="0" applyFont="1" applyAlignment="1">
      <alignment horizontal="left"/>
    </xf>
    <xf numFmtId="0" fontId="78" fillId="0" borderId="0" xfId="0" applyFont="1" applyAlignment="1">
      <alignment horizontal="center"/>
    </xf>
    <xf numFmtId="0" fontId="78" fillId="0" borderId="38" xfId="0" applyFont="1" applyBorder="1" applyAlignment="1">
      <alignment horizontal="center"/>
    </xf>
    <xf numFmtId="0" fontId="79" fillId="0" borderId="0" xfId="0" applyFont="1" applyAlignment="1">
      <alignment horizontal="center"/>
    </xf>
    <xf numFmtId="0" fontId="62" fillId="0" borderId="54" xfId="0" applyFont="1" applyBorder="1" applyAlignment="1">
      <alignment horizontal="center" vertical="center"/>
    </xf>
    <xf numFmtId="0" fontId="62" fillId="24" borderId="58" xfId="0" applyFont="1" applyFill="1" applyBorder="1" applyAlignment="1">
      <alignment horizontal="center" vertical="center"/>
    </xf>
    <xf numFmtId="0" fontId="64" fillId="24" borderId="76" xfId="0" applyFont="1" applyFill="1" applyBorder="1" applyAlignment="1">
      <alignment horizontal="center" vertical="center"/>
    </xf>
    <xf numFmtId="0" fontId="80" fillId="0" borderId="0" xfId="0" applyFont="1"/>
    <xf numFmtId="0" fontId="66" fillId="0" borderId="54" xfId="0" applyFont="1" applyBorder="1" applyAlignment="1">
      <alignment horizontal="center" vertical="center"/>
    </xf>
    <xf numFmtId="0" fontId="66" fillId="24" borderId="78" xfId="0" applyFont="1" applyFill="1" applyBorder="1" applyAlignment="1">
      <alignment horizontal="center" vertical="center"/>
    </xf>
    <xf numFmtId="0" fontId="66" fillId="24" borderId="9" xfId="0" applyFont="1" applyFill="1" applyBorder="1" applyAlignment="1">
      <alignment horizontal="center" vertical="center"/>
    </xf>
    <xf numFmtId="0" fontId="81" fillId="24" borderId="79" xfId="0" applyFont="1" applyFill="1" applyBorder="1" applyAlignment="1">
      <alignment horizontal="center"/>
    </xf>
    <xf numFmtId="0" fontId="81" fillId="0" borderId="0" xfId="0" applyFont="1" applyAlignment="1">
      <alignment horizontal="center"/>
    </xf>
    <xf numFmtId="0" fontId="82" fillId="0" borderId="0" xfId="0" applyFont="1" applyAlignment="1">
      <alignment shrinkToFit="1"/>
    </xf>
    <xf numFmtId="0" fontId="81" fillId="0" borderId="54" xfId="0" applyFont="1" applyBorder="1" applyAlignment="1">
      <alignment vertical="center"/>
    </xf>
    <xf numFmtId="0" fontId="70" fillId="0" borderId="10" xfId="0" applyFont="1" applyBorder="1" applyAlignment="1">
      <alignment vertical="top"/>
    </xf>
    <xf numFmtId="0" fontId="70" fillId="0" borderId="65" xfId="0" applyFont="1" applyBorder="1" applyAlignment="1">
      <alignment vertical="top"/>
    </xf>
    <xf numFmtId="0" fontId="69" fillId="0" borderId="66" xfId="0" applyFont="1" applyBorder="1" applyAlignment="1">
      <alignment vertical="top"/>
    </xf>
    <xf numFmtId="0" fontId="68" fillId="0" borderId="73" xfId="0" applyFont="1" applyBorder="1"/>
    <xf numFmtId="0" fontId="72" fillId="0" borderId="0" xfId="0" applyFont="1" applyAlignment="1">
      <alignment shrinkToFit="1"/>
    </xf>
    <xf numFmtId="0" fontId="73" fillId="0" borderId="54" xfId="0" applyFont="1" applyBorder="1"/>
    <xf numFmtId="0" fontId="73" fillId="0" borderId="62" xfId="0" applyFont="1" applyBorder="1"/>
    <xf numFmtId="0" fontId="83" fillId="0" borderId="74" xfId="0" applyFont="1" applyBorder="1" applyAlignment="1">
      <alignment horizontal="center" vertical="center"/>
    </xf>
    <xf numFmtId="0" fontId="74" fillId="0" borderId="63" xfId="0" applyFont="1" applyBorder="1" applyAlignment="1">
      <alignment horizontal="center"/>
    </xf>
    <xf numFmtId="0" fontId="82" fillId="0" borderId="0" xfId="0" applyFont="1"/>
    <xf numFmtId="49" fontId="69" fillId="0" borderId="54" xfId="0" applyNumberFormat="1" applyFont="1" applyBorder="1" applyAlignment="1">
      <alignment vertical="center"/>
    </xf>
    <xf numFmtId="49" fontId="68" fillId="0" borderId="71" xfId="0" applyNumberFormat="1" applyFont="1" applyBorder="1" applyAlignment="1">
      <alignment vertical="center"/>
    </xf>
    <xf numFmtId="49" fontId="68" fillId="0" borderId="72" xfId="0" applyNumberFormat="1" applyFont="1" applyBorder="1" applyAlignment="1">
      <alignment vertical="center"/>
    </xf>
    <xf numFmtId="0" fontId="76" fillId="0" borderId="0" xfId="0" applyFont="1"/>
    <xf numFmtId="0" fontId="62" fillId="10" borderId="58" xfId="0" applyFont="1" applyFill="1" applyBorder="1" applyAlignment="1">
      <alignment horizontal="center" vertical="center"/>
    </xf>
    <xf numFmtId="0" fontId="62" fillId="10" borderId="59" xfId="0" applyFont="1" applyFill="1" applyBorder="1" applyAlignment="1">
      <alignment horizontal="center" vertical="center"/>
    </xf>
    <xf numFmtId="0" fontId="64" fillId="24" borderId="79" xfId="0" applyFont="1" applyFill="1" applyBorder="1" applyAlignment="1">
      <alignment horizontal="center"/>
    </xf>
    <xf numFmtId="0" fontId="76" fillId="0" borderId="0" xfId="0" applyFont="1" applyAlignment="1">
      <alignment horizontal="center"/>
    </xf>
    <xf numFmtId="0" fontId="75" fillId="0" borderId="0" xfId="0" applyFont="1"/>
    <xf numFmtId="0" fontId="66" fillId="24" borderId="5" xfId="0" applyFont="1" applyFill="1" applyBorder="1" applyAlignment="1">
      <alignment horizontal="center" vertical="center"/>
    </xf>
    <xf numFmtId="0" fontId="67" fillId="0" borderId="0" xfId="0" applyFont="1" applyAlignment="1">
      <alignment shrinkToFit="1"/>
    </xf>
    <xf numFmtId="0" fontId="68" fillId="0" borderId="45" xfId="0" applyFont="1" applyBorder="1" applyAlignment="1">
      <alignment horizontal="center" vertical="center"/>
    </xf>
    <xf numFmtId="0" fontId="69" fillId="0" borderId="45" xfId="0" applyFont="1" applyBorder="1" applyAlignment="1">
      <alignment vertical="top"/>
    </xf>
    <xf numFmtId="2" fontId="67" fillId="0" borderId="0" xfId="0" applyNumberFormat="1" applyFont="1" applyAlignment="1">
      <alignment horizontal="center" shrinkToFit="1"/>
    </xf>
    <xf numFmtId="0" fontId="73" fillId="0" borderId="54" xfId="0" applyFont="1" applyBorder="1" applyAlignment="1">
      <alignment horizontal="center" vertical="center"/>
    </xf>
    <xf numFmtId="0" fontId="73" fillId="0" borderId="54" xfId="0" applyFont="1" applyBorder="1" applyAlignment="1">
      <alignment vertical="center"/>
    </xf>
    <xf numFmtId="0" fontId="73" fillId="0" borderId="4" xfId="0" applyFont="1" applyBorder="1" applyAlignment="1">
      <alignment vertical="center"/>
    </xf>
    <xf numFmtId="49" fontId="68" fillId="0" borderId="84" xfId="0" applyNumberFormat="1" applyFont="1" applyBorder="1" applyAlignment="1">
      <alignment horizontal="center" vertical="center"/>
    </xf>
    <xf numFmtId="49" fontId="69" fillId="0" borderId="84" xfId="0" applyNumberFormat="1" applyFont="1" applyBorder="1" applyAlignment="1">
      <alignment vertical="center"/>
    </xf>
    <xf numFmtId="49" fontId="69" fillId="0" borderId="69" xfId="0" applyNumberFormat="1" applyFont="1" applyBorder="1" applyAlignment="1">
      <alignment vertical="center"/>
    </xf>
    <xf numFmtId="0" fontId="84" fillId="0" borderId="85" xfId="0" applyFont="1" applyBorder="1" applyAlignment="1">
      <alignment textRotation="90" shrinkToFit="1"/>
    </xf>
    <xf numFmtId="0" fontId="66" fillId="24" borderId="0" xfId="0" applyFont="1" applyFill="1" applyAlignment="1">
      <alignment horizontal="center" vertical="center"/>
    </xf>
    <xf numFmtId="0" fontId="69" fillId="0" borderId="54" xfId="0" applyFont="1" applyBorder="1" applyAlignment="1">
      <alignment horizontal="center" vertical="top"/>
    </xf>
    <xf numFmtId="0" fontId="69" fillId="0" borderId="65" xfId="0" applyFont="1" applyBorder="1" applyAlignment="1">
      <alignment vertical="top"/>
    </xf>
    <xf numFmtId="0" fontId="64" fillId="0" borderId="81" xfId="0" applyFont="1" applyBorder="1" applyAlignment="1">
      <alignment horizontal="center"/>
    </xf>
    <xf numFmtId="0" fontId="73" fillId="0" borderId="62" xfId="0" applyFont="1" applyBorder="1" applyAlignment="1">
      <alignment vertical="center"/>
    </xf>
    <xf numFmtId="0" fontId="64" fillId="0" borderId="79" xfId="0" applyFont="1" applyBorder="1" applyAlignment="1">
      <alignment horizontal="center"/>
    </xf>
    <xf numFmtId="0" fontId="72" fillId="0" borderId="0" xfId="0" applyFont="1" applyAlignment="1">
      <alignment horizontal="center" vertical="center"/>
    </xf>
    <xf numFmtId="49" fontId="69" fillId="0" borderId="71" xfId="0" applyNumberFormat="1" applyFont="1" applyBorder="1" applyAlignment="1">
      <alignment vertical="center"/>
    </xf>
    <xf numFmtId="0" fontId="64" fillId="0" borderId="82" xfId="0" applyFont="1" applyBorder="1" applyAlignment="1">
      <alignment horizontal="center" vertical="center"/>
    </xf>
    <xf numFmtId="0" fontId="67" fillId="0" borderId="0" xfId="0" applyFont="1" applyAlignment="1">
      <alignment horizontal="center" vertical="center"/>
    </xf>
    <xf numFmtId="0" fontId="67" fillId="0" borderId="0" xfId="0" applyFont="1" applyAlignment="1">
      <alignment horizontal="center" shrinkToFit="1"/>
    </xf>
    <xf numFmtId="0" fontId="85" fillId="0" borderId="0" xfId="0" applyFont="1" applyAlignment="1">
      <alignment horizontal="center"/>
    </xf>
    <xf numFmtId="0" fontId="86" fillId="0" borderId="0" xfId="0" applyFont="1"/>
    <xf numFmtId="0" fontId="86" fillId="0" borderId="0" xfId="0" applyFont="1" applyAlignment="1">
      <alignment horizontal="center"/>
    </xf>
    <xf numFmtId="0" fontId="11" fillId="0" borderId="0" xfId="4" applyFont="1" applyAlignment="1">
      <alignment horizontal="left"/>
    </xf>
    <xf numFmtId="0" fontId="5" fillId="0" borderId="0" xfId="4" applyAlignment="1">
      <alignment horizontal="center"/>
    </xf>
    <xf numFmtId="0" fontId="5" fillId="0" borderId="0" xfId="4"/>
    <xf numFmtId="0" fontId="24" fillId="12" borderId="2" xfId="4" applyFont="1" applyFill="1" applyBorder="1" applyAlignment="1">
      <alignment horizontal="center" vertical="center"/>
    </xf>
    <xf numFmtId="0" fontId="24" fillId="13" borderId="15" xfId="4" applyFont="1" applyFill="1" applyBorder="1" applyAlignment="1">
      <alignment horizontal="center" vertical="center"/>
    </xf>
    <xf numFmtId="0" fontId="24" fillId="13" borderId="16" xfId="4" applyFont="1" applyFill="1" applyBorder="1" applyAlignment="1">
      <alignment horizontal="center" vertical="center"/>
    </xf>
    <xf numFmtId="0" fontId="24" fillId="12" borderId="14" xfId="4" applyFont="1" applyFill="1" applyBorder="1" applyAlignment="1">
      <alignment horizontal="center" vertical="center" wrapText="1"/>
    </xf>
    <xf numFmtId="0" fontId="24" fillId="12" borderId="0" xfId="4" applyFont="1" applyFill="1" applyAlignment="1">
      <alignment horizontal="center" vertical="center"/>
    </xf>
    <xf numFmtId="0" fontId="5" fillId="0" borderId="17" xfId="4" applyBorder="1" applyAlignment="1">
      <alignment horizontal="center"/>
    </xf>
    <xf numFmtId="0" fontId="5" fillId="0" borderId="18" xfId="4" applyBorder="1"/>
    <xf numFmtId="0" fontId="5" fillId="0" borderId="18" xfId="4" applyBorder="1" applyAlignment="1">
      <alignment horizontal="center"/>
    </xf>
    <xf numFmtId="0" fontId="2" fillId="0" borderId="18" xfId="4" applyFont="1" applyBorder="1" applyAlignment="1">
      <alignment horizontal="center"/>
    </xf>
    <xf numFmtId="0" fontId="5" fillId="14" borderId="18" xfId="4" applyFill="1" applyBorder="1" applyAlignment="1">
      <alignment horizontal="center"/>
    </xf>
    <xf numFmtId="4" fontId="5" fillId="0" borderId="18" xfId="4" applyNumberFormat="1" applyBorder="1" applyAlignment="1">
      <alignment horizontal="center"/>
    </xf>
    <xf numFmtId="4" fontId="26" fillId="0" borderId="16" xfId="4" applyNumberFormat="1" applyFont="1" applyBorder="1" applyAlignment="1">
      <alignment horizontal="center"/>
    </xf>
    <xf numFmtId="0" fontId="5" fillId="13" borderId="16" xfId="4" applyFill="1" applyBorder="1" applyAlignment="1">
      <alignment horizontal="center"/>
    </xf>
    <xf numFmtId="4" fontId="5" fillId="13" borderId="16" xfId="4" applyNumberFormat="1" applyFill="1" applyBorder="1" applyAlignment="1">
      <alignment horizontal="center"/>
    </xf>
    <xf numFmtId="0" fontId="5" fillId="0" borderId="16" xfId="4" applyBorder="1" applyAlignment="1">
      <alignment horizontal="center"/>
    </xf>
    <xf numFmtId="17" fontId="5" fillId="0" borderId="18" xfId="4" applyNumberFormat="1" applyBorder="1" applyAlignment="1">
      <alignment horizontal="center"/>
    </xf>
    <xf numFmtId="4" fontId="5" fillId="0" borderId="16" xfId="4" applyNumberFormat="1" applyBorder="1" applyAlignment="1">
      <alignment horizontal="center"/>
    </xf>
    <xf numFmtId="0" fontId="2" fillId="0" borderId="18" xfId="4" applyFont="1" applyBorder="1"/>
    <xf numFmtId="14" fontId="5" fillId="13" borderId="16" xfId="4" applyNumberFormat="1" applyFill="1" applyBorder="1" applyAlignment="1">
      <alignment horizontal="center"/>
    </xf>
    <xf numFmtId="0" fontId="5" fillId="13" borderId="18" xfId="4" applyFill="1" applyBorder="1" applyAlignment="1">
      <alignment horizontal="center"/>
    </xf>
    <xf numFmtId="4" fontId="5" fillId="13" borderId="18" xfId="4" applyNumberFormat="1" applyFill="1" applyBorder="1" applyAlignment="1">
      <alignment horizontal="center"/>
    </xf>
    <xf numFmtId="0" fontId="87" fillId="0" borderId="17" xfId="4" applyFont="1" applyBorder="1" applyAlignment="1">
      <alignment horizontal="center"/>
    </xf>
    <xf numFmtId="0" fontId="87" fillId="0" borderId="18" xfId="4" applyFont="1" applyBorder="1"/>
    <xf numFmtId="0" fontId="87" fillId="0" borderId="18" xfId="4" applyFont="1" applyBorder="1" applyAlignment="1">
      <alignment horizontal="center"/>
    </xf>
    <xf numFmtId="0" fontId="5" fillId="0" borderId="17" xfId="4" applyBorder="1" applyAlignment="1">
      <alignment horizontal="center" vertical="center"/>
    </xf>
    <xf numFmtId="0" fontId="5" fillId="0" borderId="18" xfId="4" applyBorder="1" applyAlignment="1">
      <alignment vertical="center"/>
    </xf>
    <xf numFmtId="0" fontId="5" fillId="0" borderId="18" xfId="4" applyBorder="1" applyAlignment="1">
      <alignment horizontal="center" vertical="center"/>
    </xf>
    <xf numFmtId="0" fontId="2" fillId="0" borderId="18" xfId="4" applyFont="1" applyBorder="1" applyAlignment="1">
      <alignment horizontal="center" vertical="center"/>
    </xf>
    <xf numFmtId="4" fontId="5" fillId="0" borderId="18" xfId="4" applyNumberFormat="1" applyBorder="1" applyAlignment="1">
      <alignment horizontal="center" vertical="center"/>
    </xf>
    <xf numFmtId="0" fontId="5" fillId="13" borderId="18" xfId="4" applyFill="1" applyBorder="1" applyAlignment="1">
      <alignment horizontal="center" vertical="center"/>
    </xf>
    <xf numFmtId="4" fontId="5" fillId="13" borderId="18" xfId="4" applyNumberFormat="1" applyFill="1" applyBorder="1" applyAlignment="1">
      <alignment horizontal="center" vertical="center"/>
    </xf>
    <xf numFmtId="0" fontId="5" fillId="0" borderId="16" xfId="4" applyBorder="1" applyAlignment="1">
      <alignment horizontal="center" vertical="center"/>
    </xf>
    <xf numFmtId="0" fontId="5" fillId="0" borderId="18" xfId="4" applyBorder="1" applyAlignment="1">
      <alignment horizontal="center" vertical="center" wrapText="1"/>
    </xf>
    <xf numFmtId="0" fontId="5" fillId="0" borderId="0" xfId="4" applyAlignment="1">
      <alignment vertical="center"/>
    </xf>
    <xf numFmtId="0" fontId="2" fillId="0" borderId="18" xfId="4" applyFont="1" applyBorder="1" applyAlignment="1">
      <alignment vertical="center"/>
    </xf>
    <xf numFmtId="0" fontId="5" fillId="14" borderId="18" xfId="4" applyFill="1" applyBorder="1" applyAlignment="1">
      <alignment horizontal="center" vertical="center"/>
    </xf>
    <xf numFmtId="4" fontId="5" fillId="0" borderId="19" xfId="4" applyNumberFormat="1" applyBorder="1" applyAlignment="1">
      <alignment horizontal="center"/>
    </xf>
    <xf numFmtId="0" fontId="5" fillId="13" borderId="19" xfId="4" applyFill="1" applyBorder="1" applyAlignment="1">
      <alignment horizontal="center"/>
    </xf>
    <xf numFmtId="4" fontId="5" fillId="13" borderId="19" xfId="4" applyNumberFormat="1" applyFill="1" applyBorder="1" applyAlignment="1">
      <alignment horizontal="center"/>
    </xf>
    <xf numFmtId="4" fontId="5" fillId="0" borderId="23" xfId="4" applyNumberFormat="1" applyBorder="1" applyAlignment="1">
      <alignment horizontal="center"/>
    </xf>
    <xf numFmtId="0" fontId="5" fillId="13" borderId="23" xfId="4" applyFill="1" applyBorder="1" applyAlignment="1">
      <alignment horizontal="center"/>
    </xf>
    <xf numFmtId="4" fontId="5" fillId="13" borderId="23" xfId="4" applyNumberFormat="1" applyFill="1" applyBorder="1" applyAlignment="1">
      <alignment horizontal="center"/>
    </xf>
    <xf numFmtId="4" fontId="5" fillId="0" borderId="21" xfId="4" applyNumberFormat="1" applyBorder="1" applyAlignment="1">
      <alignment horizontal="center"/>
    </xf>
    <xf numFmtId="0" fontId="5" fillId="13" borderId="21" xfId="4" applyFill="1" applyBorder="1" applyAlignment="1">
      <alignment horizontal="center"/>
    </xf>
    <xf numFmtId="4" fontId="5" fillId="13" borderId="21" xfId="4" applyNumberFormat="1" applyFill="1" applyBorder="1" applyAlignment="1">
      <alignment horizontal="center"/>
    </xf>
    <xf numFmtId="0" fontId="23" fillId="0" borderId="18" xfId="4" applyFont="1" applyBorder="1" applyAlignment="1">
      <alignment horizontal="center"/>
    </xf>
    <xf numFmtId="14" fontId="5" fillId="13" borderId="18" xfId="4" applyNumberFormat="1" applyFill="1" applyBorder="1" applyAlignment="1">
      <alignment horizontal="center"/>
    </xf>
    <xf numFmtId="164" fontId="0" fillId="13" borderId="18" xfId="5" applyFont="1" applyFill="1" applyBorder="1" applyAlignment="1">
      <alignment horizontal="center"/>
    </xf>
    <xf numFmtId="0" fontId="5" fillId="0" borderId="9" xfId="4" applyBorder="1" applyAlignment="1">
      <alignment horizontal="center"/>
    </xf>
    <xf numFmtId="0" fontId="5" fillId="0" borderId="5" xfId="4" applyBorder="1"/>
    <xf numFmtId="0" fontId="5" fillId="0" borderId="24" xfId="4" applyBorder="1" applyAlignment="1">
      <alignment horizontal="center"/>
    </xf>
    <xf numFmtId="0" fontId="5" fillId="0" borderId="5" xfId="4" applyBorder="1" applyAlignment="1">
      <alignment horizontal="center"/>
    </xf>
    <xf numFmtId="0" fontId="2" fillId="0" borderId="5" xfId="4" applyFont="1" applyBorder="1" applyAlignment="1">
      <alignment horizontal="center"/>
    </xf>
    <xf numFmtId="0" fontId="5" fillId="14" borderId="25" xfId="4" applyFill="1" applyBorder="1" applyAlignment="1">
      <alignment horizontal="center"/>
    </xf>
    <xf numFmtId="4" fontId="5" fillId="0" borderId="5" xfId="4" applyNumberFormat="1" applyBorder="1" applyAlignment="1">
      <alignment horizontal="center"/>
    </xf>
    <xf numFmtId="4" fontId="5" fillId="0" borderId="24" xfId="4" applyNumberFormat="1" applyBorder="1" applyAlignment="1">
      <alignment horizontal="center"/>
    </xf>
    <xf numFmtId="0" fontId="5" fillId="13" borderId="26" xfId="4" applyFill="1" applyBorder="1" applyAlignment="1">
      <alignment horizontal="center"/>
    </xf>
    <xf numFmtId="4" fontId="5" fillId="13" borderId="26" xfId="4" applyNumberFormat="1" applyFill="1" applyBorder="1" applyAlignment="1">
      <alignment horizontal="center"/>
    </xf>
    <xf numFmtId="4" fontId="27" fillId="0" borderId="0" xfId="4" applyNumberFormat="1" applyFont="1" applyAlignment="1">
      <alignment horizontal="center"/>
    </xf>
    <xf numFmtId="0" fontId="28" fillId="0" borderId="0" xfId="4" applyFont="1" applyAlignment="1">
      <alignment horizontal="center"/>
    </xf>
    <xf numFmtId="0" fontId="24" fillId="12" borderId="2" xfId="4" applyFont="1" applyFill="1" applyBorder="1" applyAlignment="1">
      <alignment horizontal="center" vertical="center" wrapText="1"/>
    </xf>
    <xf numFmtId="0" fontId="24" fillId="12" borderId="10" xfId="4" applyFont="1" applyFill="1" applyBorder="1" applyAlignment="1">
      <alignment horizontal="center" vertical="center" wrapText="1"/>
    </xf>
    <xf numFmtId="0" fontId="24" fillId="13" borderId="10" xfId="4" applyFont="1" applyFill="1" applyBorder="1" applyAlignment="1">
      <alignment horizontal="center" vertical="center"/>
    </xf>
    <xf numFmtId="0" fontId="5" fillId="0" borderId="28" xfId="4" applyBorder="1" applyAlignment="1">
      <alignment horizontal="center" vertical="center"/>
    </xf>
    <xf numFmtId="0" fontId="5" fillId="0" borderId="29" xfId="4" applyBorder="1" applyAlignment="1">
      <alignment vertical="center"/>
    </xf>
    <xf numFmtId="0" fontId="5" fillId="0" borderId="29" xfId="4" applyBorder="1" applyAlignment="1">
      <alignment horizontal="center" vertical="center"/>
    </xf>
    <xf numFmtId="0" fontId="2" fillId="0" borderId="29" xfId="4" applyFont="1" applyBorder="1" applyAlignment="1">
      <alignment horizontal="center" vertical="center"/>
    </xf>
    <xf numFmtId="0" fontId="5" fillId="13" borderId="31" xfId="4" applyFill="1" applyBorder="1" applyAlignment="1">
      <alignment horizontal="center" vertical="center"/>
    </xf>
    <xf numFmtId="4" fontId="5" fillId="13" borderId="31" xfId="4" applyNumberFormat="1" applyFill="1" applyBorder="1" applyAlignment="1">
      <alignment horizontal="center" vertical="center"/>
    </xf>
    <xf numFmtId="0" fontId="5" fillId="0" borderId="31" xfId="4" applyBorder="1" applyAlignment="1">
      <alignment horizontal="center" vertical="center"/>
    </xf>
    <xf numFmtId="0" fontId="5" fillId="0" borderId="33" xfId="4" applyBorder="1" applyAlignment="1">
      <alignment horizontal="center" vertical="center" wrapText="1"/>
    </xf>
    <xf numFmtId="0" fontId="5" fillId="0" borderId="33" xfId="4" applyBorder="1" applyAlignment="1">
      <alignment horizontal="center"/>
    </xf>
    <xf numFmtId="0" fontId="5" fillId="0" borderId="34" xfId="4" applyBorder="1" applyAlignment="1">
      <alignment horizontal="center"/>
    </xf>
    <xf numFmtId="0" fontId="5" fillId="0" borderId="24" xfId="4" applyBorder="1"/>
    <xf numFmtId="0" fontId="2" fillId="0" borderId="24" xfId="4" applyFont="1" applyBorder="1" applyAlignment="1">
      <alignment horizontal="center"/>
    </xf>
    <xf numFmtId="0" fontId="5" fillId="0" borderId="36" xfId="4" applyBorder="1" applyAlignment="1">
      <alignment horizontal="center"/>
    </xf>
    <xf numFmtId="0" fontId="29" fillId="0" borderId="0" xfId="4" applyFont="1" applyAlignment="1">
      <alignment horizontal="center"/>
    </xf>
    <xf numFmtId="0" fontId="5" fillId="0" borderId="29" xfId="4" applyBorder="1" applyAlignment="1">
      <alignment horizontal="left" vertical="center"/>
    </xf>
    <xf numFmtId="0" fontId="2" fillId="0" borderId="29" xfId="4" quotePrefix="1" applyFont="1" applyBorder="1" applyAlignment="1">
      <alignment horizontal="center" vertical="center"/>
    </xf>
    <xf numFmtId="0" fontId="2" fillId="0" borderId="28" xfId="4" quotePrefix="1" applyFont="1" applyBorder="1" applyAlignment="1">
      <alignment horizontal="center" vertical="center"/>
    </xf>
    <xf numFmtId="0" fontId="5" fillId="0" borderId="14" xfId="4" applyBorder="1" applyAlignment="1">
      <alignment horizontal="center" vertical="center"/>
    </xf>
    <xf numFmtId="0" fontId="5" fillId="0" borderId="32" xfId="4" applyBorder="1" applyAlignment="1">
      <alignment vertical="center"/>
    </xf>
    <xf numFmtId="0" fontId="5" fillId="0" borderId="22" xfId="4" applyBorder="1" applyAlignment="1">
      <alignment horizontal="center" vertical="center" wrapText="1"/>
    </xf>
    <xf numFmtId="0" fontId="2" fillId="0" borderId="14" xfId="4" quotePrefix="1" applyFont="1" applyBorder="1" applyAlignment="1">
      <alignment horizontal="center" vertical="center"/>
    </xf>
    <xf numFmtId="0" fontId="2" fillId="0" borderId="29" xfId="4" applyFont="1" applyBorder="1" applyAlignment="1">
      <alignment horizontal="left" vertical="center"/>
    </xf>
    <xf numFmtId="0" fontId="2" fillId="0" borderId="33" xfId="4" quotePrefix="1" applyFont="1" applyBorder="1" applyAlignment="1">
      <alignment horizontal="center" vertical="center" wrapText="1"/>
    </xf>
    <xf numFmtId="0" fontId="2" fillId="0" borderId="22" xfId="4" quotePrefix="1" applyFont="1" applyBorder="1" applyAlignment="1">
      <alignment horizontal="center" vertical="center"/>
    </xf>
    <xf numFmtId="0" fontId="2" fillId="0" borderId="0" xfId="4" applyFont="1" applyAlignment="1">
      <alignment horizontal="center"/>
    </xf>
    <xf numFmtId="0" fontId="2" fillId="0" borderId="0" xfId="4" applyFont="1"/>
    <xf numFmtId="0" fontId="15"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center" vertical="top"/>
    </xf>
    <xf numFmtId="0" fontId="15" fillId="0" borderId="0" xfId="0" applyFont="1" applyAlignment="1">
      <alignment horizontal="center" vertical="top" wrapText="1"/>
    </xf>
    <xf numFmtId="0" fontId="15" fillId="0" borderId="0" xfId="0" quotePrefix="1" applyFont="1" applyAlignment="1">
      <alignment vertical="top" wrapText="1"/>
    </xf>
    <xf numFmtId="0" fontId="15" fillId="0" borderId="0" xfId="0" quotePrefix="1" applyFont="1" applyAlignment="1">
      <alignment vertical="top"/>
    </xf>
    <xf numFmtId="0" fontId="15" fillId="0" borderId="0" xfId="0" applyFont="1" applyAlignment="1">
      <alignment horizontal="center"/>
    </xf>
    <xf numFmtId="0" fontId="15" fillId="0" borderId="0" xfId="0" applyFont="1"/>
    <xf numFmtId="0" fontId="19" fillId="0" borderId="1" xfId="0" applyFont="1" applyBorder="1" applyAlignment="1">
      <alignment horizontal="center"/>
    </xf>
    <xf numFmtId="0" fontId="0" fillId="0" borderId="1" xfId="0" applyBorder="1" applyAlignment="1">
      <alignment horizontal="center"/>
    </xf>
    <xf numFmtId="0" fontId="88" fillId="0" borderId="1" xfId="0" applyFont="1" applyBorder="1"/>
    <xf numFmtId="0" fontId="0" fillId="0" borderId="1" xfId="0" applyBorder="1"/>
    <xf numFmtId="0" fontId="2" fillId="0" borderId="1" xfId="4" applyFont="1" applyBorder="1"/>
    <xf numFmtId="0" fontId="5" fillId="0" borderId="1" xfId="4" applyBorder="1"/>
    <xf numFmtId="0" fontId="5" fillId="0" borderId="1" xfId="4" applyBorder="1" applyAlignment="1">
      <alignment vertical="center"/>
    </xf>
    <xf numFmtId="0" fontId="5" fillId="0" borderId="1" xfId="4" applyFill="1" applyBorder="1"/>
    <xf numFmtId="0" fontId="0" fillId="0" borderId="0" xfId="0" applyAlignment="1">
      <alignment horizontal="center"/>
    </xf>
    <xf numFmtId="0" fontId="0" fillId="10" borderId="1" xfId="0" applyFill="1" applyBorder="1" applyAlignment="1">
      <alignment horizontal="center" vertical="center"/>
    </xf>
    <xf numFmtId="0" fontId="32" fillId="0" borderId="0" xfId="0" applyFont="1" applyFill="1" applyAlignment="1">
      <alignment vertical="center"/>
    </xf>
    <xf numFmtId="0" fontId="0" fillId="0" borderId="0" xfId="0" quotePrefix="1" applyAlignment="1">
      <alignment vertical="center" wrapText="1"/>
    </xf>
    <xf numFmtId="0" fontId="0" fillId="0" borderId="1" xfId="0" quotePrefix="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0" fillId="0" borderId="4" xfId="0" applyFill="1" applyBorder="1" applyAlignment="1">
      <alignment horizontal="left" vertical="center"/>
    </xf>
    <xf numFmtId="0" fontId="0" fillId="0" borderId="0" xfId="0" applyFill="1" applyBorder="1" applyAlignment="1">
      <alignment vertical="center"/>
    </xf>
    <xf numFmtId="0" fontId="1" fillId="0" borderId="1" xfId="0" applyFont="1" applyBorder="1" applyAlignment="1">
      <alignment horizontal="left" vertical="center" wrapText="1"/>
    </xf>
    <xf numFmtId="0" fontId="24" fillId="12" borderId="8" xfId="4" applyFont="1" applyFill="1" applyBorder="1" applyAlignment="1">
      <alignment horizontal="center" vertical="center"/>
    </xf>
    <xf numFmtId="0" fontId="24" fillId="12" borderId="14" xfId="4" applyFont="1" applyFill="1" applyBorder="1" applyAlignment="1">
      <alignment horizontal="center" vertical="center"/>
    </xf>
    <xf numFmtId="0" fontId="5" fillId="11" borderId="5" xfId="4" applyFill="1" applyBorder="1" applyAlignment="1">
      <alignment horizontal="left"/>
    </xf>
    <xf numFmtId="0" fontId="24" fillId="12" borderId="10" xfId="4" applyFont="1" applyFill="1" applyBorder="1" applyAlignment="1">
      <alignment horizontal="center" vertical="center"/>
    </xf>
    <xf numFmtId="0" fontId="24" fillId="12" borderId="13" xfId="4" applyFont="1" applyFill="1" applyBorder="1" applyAlignment="1">
      <alignment horizontal="center" vertical="center"/>
    </xf>
    <xf numFmtId="0" fontId="24" fillId="12" borderId="8" xfId="4" applyFont="1" applyFill="1" applyBorder="1" applyAlignment="1">
      <alignment horizontal="center" vertical="center" wrapText="1"/>
    </xf>
    <xf numFmtId="0" fontId="24" fillId="12" borderId="14" xfId="4" applyFont="1" applyFill="1" applyBorder="1" applyAlignment="1">
      <alignment horizontal="center" vertical="center" wrapText="1"/>
    </xf>
    <xf numFmtId="0" fontId="87" fillId="0" borderId="19" xfId="4" applyFont="1" applyBorder="1" applyAlignment="1">
      <alignment horizontal="center" vertical="center"/>
    </xf>
    <xf numFmtId="0" fontId="87" fillId="0" borderId="21" xfId="4" applyFont="1" applyBorder="1" applyAlignment="1">
      <alignment horizontal="center" vertical="center"/>
    </xf>
    <xf numFmtId="0" fontId="2" fillId="0" borderId="19" xfId="4" applyFont="1" applyBorder="1" applyAlignment="1">
      <alignment horizontal="center" vertical="center"/>
    </xf>
    <xf numFmtId="0" fontId="2" fillId="0" borderId="21" xfId="4" applyFont="1" applyBorder="1" applyAlignment="1">
      <alignment horizontal="center" vertical="center"/>
    </xf>
    <xf numFmtId="0" fontId="5" fillId="0" borderId="19" xfId="4" applyBorder="1" applyAlignment="1">
      <alignment horizontal="center" vertical="center"/>
    </xf>
    <xf numFmtId="0" fontId="5" fillId="0" borderId="21" xfId="4" applyBorder="1" applyAlignment="1">
      <alignment horizontal="center" vertical="center"/>
    </xf>
    <xf numFmtId="0" fontId="24" fillId="13" borderId="11" xfId="4" applyFont="1" applyFill="1" applyBorder="1" applyAlignment="1">
      <alignment horizontal="center" vertical="center"/>
    </xf>
    <xf numFmtId="0" fontId="24" fillId="13" borderId="12" xfId="4" applyFont="1" applyFill="1" applyBorder="1" applyAlignment="1">
      <alignment horizontal="center" vertical="center"/>
    </xf>
    <xf numFmtId="0" fontId="24" fillId="12" borderId="11" xfId="4" applyFont="1" applyFill="1" applyBorder="1" applyAlignment="1">
      <alignment horizontal="center" vertical="center" wrapText="1"/>
    </xf>
    <xf numFmtId="0" fontId="24" fillId="12" borderId="12" xfId="4" applyFont="1" applyFill="1" applyBorder="1" applyAlignment="1">
      <alignment horizontal="center" vertical="center" wrapText="1"/>
    </xf>
    <xf numFmtId="0" fontId="5" fillId="0" borderId="19" xfId="4" applyBorder="1" applyAlignment="1">
      <alignment horizontal="center" vertical="center" wrapText="1"/>
    </xf>
    <xf numFmtId="0" fontId="5" fillId="0" borderId="21" xfId="4" applyBorder="1" applyAlignment="1">
      <alignment horizontal="center" vertical="center" wrapText="1"/>
    </xf>
    <xf numFmtId="0" fontId="5" fillId="0" borderId="16" xfId="4" applyBorder="1" applyAlignment="1">
      <alignment horizontal="center"/>
    </xf>
    <xf numFmtId="0" fontId="5" fillId="0" borderId="15" xfId="4" applyBorder="1" applyAlignment="1">
      <alignment horizontal="center"/>
    </xf>
    <xf numFmtId="0" fontId="5" fillId="0" borderId="23" xfId="4" applyBorder="1" applyAlignment="1">
      <alignment horizontal="center" vertical="center"/>
    </xf>
    <xf numFmtId="0" fontId="5" fillId="0" borderId="16" xfId="4" applyBorder="1" applyAlignment="1">
      <alignment horizontal="center" vertical="center"/>
    </xf>
    <xf numFmtId="0" fontId="5" fillId="0" borderId="20" xfId="4" applyBorder="1" applyAlignment="1">
      <alignment horizontal="center" vertical="center"/>
    </xf>
    <xf numFmtId="0" fontId="5" fillId="0" borderId="22" xfId="4" applyBorder="1" applyAlignment="1">
      <alignment horizontal="center" vertical="center"/>
    </xf>
    <xf numFmtId="0" fontId="5" fillId="0" borderId="26" xfId="4" applyBorder="1" applyAlignment="1">
      <alignment horizontal="center" vertical="center"/>
    </xf>
    <xf numFmtId="0" fontId="5" fillId="0" borderId="26" xfId="4" applyBorder="1" applyAlignment="1">
      <alignment horizontal="center"/>
    </xf>
    <xf numFmtId="0" fontId="5" fillId="0" borderId="25" xfId="4" applyBorder="1" applyAlignment="1">
      <alignment horizontal="center"/>
    </xf>
    <xf numFmtId="0" fontId="2" fillId="5" borderId="0" xfId="4" applyFont="1" applyFill="1" applyAlignment="1">
      <alignment horizontal="left"/>
    </xf>
    <xf numFmtId="0" fontId="5" fillId="5" borderId="0" xfId="4" applyFill="1" applyAlignment="1">
      <alignment horizontal="left"/>
    </xf>
    <xf numFmtId="4" fontId="5" fillId="0" borderId="19" xfId="4" applyNumberFormat="1" applyBorder="1" applyAlignment="1">
      <alignment horizontal="center" vertical="center"/>
    </xf>
    <xf numFmtId="4" fontId="5" fillId="0" borderId="21" xfId="4" applyNumberFormat="1" applyBorder="1" applyAlignment="1">
      <alignment horizontal="center" vertical="center"/>
    </xf>
    <xf numFmtId="0" fontId="5" fillId="0" borderId="27" xfId="4" applyBorder="1" applyAlignment="1">
      <alignment horizontal="center"/>
    </xf>
    <xf numFmtId="0" fontId="24" fillId="12" borderId="6" xfId="4" applyFont="1" applyFill="1" applyBorder="1" applyAlignment="1">
      <alignment horizontal="center" vertical="center" wrapText="1"/>
    </xf>
    <xf numFmtId="0" fontId="24" fillId="12" borderId="7" xfId="4" applyFont="1" applyFill="1" applyBorder="1" applyAlignment="1">
      <alignment horizontal="center" vertical="center" wrapText="1"/>
    </xf>
    <xf numFmtId="4" fontId="5" fillId="0" borderId="30" xfId="4" applyNumberFormat="1" applyBorder="1" applyAlignment="1">
      <alignment horizontal="center" vertical="center"/>
    </xf>
    <xf numFmtId="4" fontId="5" fillId="0" borderId="23" xfId="4" applyNumberFormat="1" applyBorder="1" applyAlignment="1">
      <alignment horizontal="center" vertical="center"/>
    </xf>
    <xf numFmtId="4" fontId="5" fillId="0" borderId="35" xfId="4" applyNumberFormat="1" applyBorder="1" applyAlignment="1">
      <alignment horizontal="center" vertical="center"/>
    </xf>
    <xf numFmtId="4" fontId="26" fillId="0" borderId="19" xfId="4" applyNumberFormat="1" applyFont="1" applyBorder="1" applyAlignment="1">
      <alignment horizontal="center" vertical="center" wrapText="1"/>
    </xf>
    <xf numFmtId="4" fontId="26" fillId="0" borderId="23" xfId="4" applyNumberFormat="1" applyFont="1" applyBorder="1" applyAlignment="1">
      <alignment horizontal="center" vertical="center" wrapText="1"/>
    </xf>
    <xf numFmtId="4" fontId="26" fillId="0" borderId="21" xfId="4" applyNumberFormat="1" applyFont="1" applyBorder="1" applyAlignment="1">
      <alignment horizontal="center" vertical="center" wrapText="1"/>
    </xf>
    <xf numFmtId="0" fontId="5" fillId="0" borderId="31" xfId="4" applyBorder="1" applyAlignment="1">
      <alignment horizontal="center" vertical="center"/>
    </xf>
    <xf numFmtId="0" fontId="5" fillId="0" borderId="32" xfId="4" applyBorder="1" applyAlignment="1">
      <alignment horizontal="center" vertical="center"/>
    </xf>
    <xf numFmtId="0" fontId="2" fillId="0" borderId="23" xfId="4" applyFont="1" applyBorder="1" applyAlignment="1">
      <alignment horizontal="center" vertical="center"/>
    </xf>
    <xf numFmtId="0" fontId="9" fillId="3" borderId="1" xfId="0" applyFont="1" applyFill="1" applyBorder="1" applyAlignment="1">
      <alignment horizontal="center" vertical="center"/>
    </xf>
    <xf numFmtId="0" fontId="6" fillId="0" borderId="0" xfId="0" applyFont="1" applyAlignment="1">
      <alignment horizontal="center" vertical="center"/>
    </xf>
    <xf numFmtId="0" fontId="19" fillId="0" borderId="0" xfId="0" applyFont="1" applyAlignment="1">
      <alignment horizontal="center" vertical="center"/>
    </xf>
    <xf numFmtId="0" fontId="9" fillId="3" borderId="3" xfId="0" applyFont="1" applyFill="1" applyBorder="1" applyAlignment="1">
      <alignment horizontal="center" vertical="center"/>
    </xf>
    <xf numFmtId="0" fontId="11" fillId="0" borderId="0" xfId="0" applyFont="1" applyBorder="1" applyAlignment="1">
      <alignment horizontal="left" vertical="center"/>
    </xf>
    <xf numFmtId="0" fontId="19" fillId="2" borderId="2"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41" fillId="0" borderId="2" xfId="0" applyFont="1" applyBorder="1" applyAlignment="1">
      <alignment horizontal="center" vertical="center"/>
    </xf>
    <xf numFmtId="0" fontId="41" fillId="0" borderId="4" xfId="0" applyFont="1" applyBorder="1" applyAlignment="1">
      <alignment horizontal="center" vertical="center"/>
    </xf>
    <xf numFmtId="0" fontId="41" fillId="0" borderId="3" xfId="0" applyFont="1" applyBorder="1" applyAlignment="1">
      <alignment horizontal="center"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16" fontId="0" fillId="0" borderId="4" xfId="0" applyNumberFormat="1" applyFill="1" applyBorder="1" applyAlignment="1">
      <alignment horizontal="center" vertical="center" wrapText="1"/>
    </xf>
    <xf numFmtId="16" fontId="0" fillId="0" borderId="3" xfId="0" applyNumberFormat="1" applyFill="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16" fontId="11" fillId="21" borderId="6" xfId="0" applyNumberFormat="1" applyFont="1" applyFill="1" applyBorder="1" applyAlignment="1">
      <alignment horizontal="center" vertical="center"/>
    </xf>
    <xf numFmtId="16" fontId="11" fillId="21" borderId="7" xfId="0" applyNumberFormat="1" applyFont="1" applyFill="1" applyBorder="1" applyAlignment="1">
      <alignment horizontal="center" vertical="center"/>
    </xf>
    <xf numFmtId="16" fontId="0" fillId="0" borderId="2" xfId="0" applyNumberFormat="1" applyBorder="1" applyAlignment="1">
      <alignment horizontal="center" vertical="center"/>
    </xf>
    <xf numFmtId="16" fontId="0" fillId="0" borderId="4" xfId="0" applyNumberFormat="1" applyBorder="1" applyAlignment="1">
      <alignment horizontal="center" vertical="center"/>
    </xf>
    <xf numFmtId="16" fontId="0" fillId="0" borderId="3" xfId="0" applyNumberFormat="1" applyBorder="1" applyAlignment="1">
      <alignment horizontal="center" vertical="center"/>
    </xf>
    <xf numFmtId="0" fontId="19" fillId="0" borderId="5" xfId="0" applyFont="1" applyBorder="1" applyAlignment="1">
      <alignment horizontal="center"/>
    </xf>
    <xf numFmtId="0" fontId="16" fillId="0" borderId="0" xfId="0" applyFont="1" applyAlignment="1">
      <alignment horizontal="center" vertical="top"/>
    </xf>
    <xf numFmtId="0" fontId="16" fillId="0" borderId="0" xfId="0" applyFont="1" applyAlignment="1">
      <alignment horizontal="left" vertical="top" wrapText="1"/>
    </xf>
    <xf numFmtId="0" fontId="44" fillId="0" borderId="2"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3" xfId="0" applyFont="1" applyBorder="1" applyAlignment="1">
      <alignment horizontal="center" vertical="center" wrapText="1"/>
    </xf>
    <xf numFmtId="0" fontId="52" fillId="0" borderId="0" xfId="0" applyFont="1" applyAlignment="1">
      <alignment horizontal="center" vertical="center"/>
    </xf>
    <xf numFmtId="0" fontId="42" fillId="0" borderId="0" xfId="0" applyFont="1" applyAlignment="1">
      <alignment horizontal="center" vertical="center"/>
    </xf>
    <xf numFmtId="0" fontId="43" fillId="0" borderId="2"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2" xfId="0" applyFont="1" applyFill="1" applyBorder="1" applyAlignment="1">
      <alignment horizontal="center" vertical="center"/>
    </xf>
    <xf numFmtId="0" fontId="43" fillId="0" borderId="4" xfId="0" applyFont="1" applyFill="1" applyBorder="1" applyAlignment="1">
      <alignment horizontal="center" vertical="center"/>
    </xf>
    <xf numFmtId="0" fontId="45" fillId="0" borderId="2"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3" xfId="0" applyFont="1" applyBorder="1" applyAlignment="1">
      <alignment horizontal="center" vertical="center" wrapText="1"/>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35" fillId="17" borderId="37" xfId="0" applyFont="1" applyFill="1" applyBorder="1" applyAlignment="1">
      <alignment horizontal="center" vertical="center"/>
    </xf>
    <xf numFmtId="0" fontId="35" fillId="17" borderId="38" xfId="0" applyFont="1" applyFill="1" applyBorder="1" applyAlignment="1">
      <alignment horizontal="center" vertical="center"/>
    </xf>
    <xf numFmtId="0" fontId="35" fillId="17" borderId="39" xfId="0" applyFont="1" applyFill="1" applyBorder="1" applyAlignment="1">
      <alignment horizontal="center" vertical="center"/>
    </xf>
    <xf numFmtId="0" fontId="34" fillId="0" borderId="0" xfId="2" applyFont="1" applyAlignment="1">
      <alignment horizontal="center"/>
    </xf>
    <xf numFmtId="0" fontId="34" fillId="0" borderId="0" xfId="2" applyFont="1" applyAlignment="1">
      <alignment horizontal="center" wrapText="1"/>
    </xf>
    <xf numFmtId="0" fontId="36" fillId="0" borderId="0" xfId="2" applyFont="1" applyAlignment="1">
      <alignment horizontal="left" vertical="center"/>
    </xf>
    <xf numFmtId="0" fontId="35" fillId="13" borderId="37" xfId="0" applyFont="1" applyFill="1" applyBorder="1" applyAlignment="1">
      <alignment horizontal="center" vertical="center"/>
    </xf>
    <xf numFmtId="0" fontId="35" fillId="13" borderId="39" xfId="0" applyFont="1" applyFill="1" applyBorder="1" applyAlignment="1">
      <alignment horizontal="center" vertical="center"/>
    </xf>
    <xf numFmtId="0" fontId="35" fillId="2" borderId="37" xfId="0" applyFont="1" applyFill="1" applyBorder="1" applyAlignment="1">
      <alignment horizontal="center" vertical="center"/>
    </xf>
    <xf numFmtId="0" fontId="35" fillId="2" borderId="39" xfId="0" applyFont="1" applyFill="1" applyBorder="1" applyAlignment="1">
      <alignment horizontal="center" vertical="center"/>
    </xf>
    <xf numFmtId="0" fontId="33" fillId="0" borderId="44" xfId="0" applyFont="1" applyBorder="1" applyAlignment="1">
      <alignment horizontal="center" vertical="center"/>
    </xf>
    <xf numFmtId="0" fontId="33" fillId="0" borderId="41" xfId="0" applyFont="1" applyBorder="1" applyAlignment="1">
      <alignment horizontal="center" vertical="center"/>
    </xf>
    <xf numFmtId="0" fontId="33" fillId="6" borderId="47" xfId="0" quotePrefix="1" applyFont="1" applyFill="1" applyBorder="1" applyAlignment="1">
      <alignment horizontal="center" vertical="center"/>
    </xf>
    <xf numFmtId="0" fontId="33" fillId="6" borderId="48" xfId="0" quotePrefix="1" applyFont="1" applyFill="1" applyBorder="1" applyAlignment="1">
      <alignment horizontal="center" vertical="center"/>
    </xf>
    <xf numFmtId="0" fontId="33" fillId="6" borderId="44" xfId="0" quotePrefix="1" applyFont="1" applyFill="1" applyBorder="1" applyAlignment="1">
      <alignment horizontal="center" vertical="center"/>
    </xf>
    <xf numFmtId="0" fontId="33" fillId="6" borderId="41" xfId="0" quotePrefix="1" applyFont="1" applyFill="1" applyBorder="1" applyAlignment="1">
      <alignment horizontal="center" vertical="center"/>
    </xf>
    <xf numFmtId="0" fontId="51" fillId="0" borderId="44" xfId="0" applyFont="1" applyBorder="1" applyAlignment="1">
      <alignment horizontal="center" vertical="center"/>
    </xf>
    <xf numFmtId="0" fontId="51" fillId="0" borderId="41" xfId="0" applyFont="1" applyBorder="1" applyAlignment="1">
      <alignment horizontal="center" vertical="center"/>
    </xf>
    <xf numFmtId="0" fontId="33" fillId="0" borderId="47" xfId="0" applyFont="1" applyBorder="1" applyAlignment="1">
      <alignment horizontal="center" vertical="center"/>
    </xf>
    <xf numFmtId="0" fontId="33" fillId="0" borderId="48" xfId="0" applyFont="1" applyBorder="1" applyAlignment="1">
      <alignment horizontal="center" vertical="center"/>
    </xf>
    <xf numFmtId="0" fontId="33" fillId="19" borderId="47" xfId="0" quotePrefix="1" applyFont="1" applyFill="1" applyBorder="1" applyAlignment="1">
      <alignment horizontal="center" vertical="center"/>
    </xf>
    <xf numFmtId="0" fontId="33" fillId="19" borderId="48" xfId="0" quotePrefix="1" applyFont="1" applyFill="1" applyBorder="1" applyAlignment="1">
      <alignment horizontal="center" vertical="center"/>
    </xf>
    <xf numFmtId="0" fontId="33" fillId="19" borderId="44" xfId="0" quotePrefix="1" applyFont="1" applyFill="1" applyBorder="1" applyAlignment="1">
      <alignment horizontal="center" vertical="center"/>
    </xf>
    <xf numFmtId="0" fontId="33" fillId="19" borderId="41" xfId="0" quotePrefix="1" applyFont="1" applyFill="1" applyBorder="1" applyAlignment="1">
      <alignment horizontal="center" vertical="center"/>
    </xf>
    <xf numFmtId="0" fontId="33" fillId="21" borderId="44" xfId="0" quotePrefix="1" applyFont="1" applyFill="1" applyBorder="1" applyAlignment="1">
      <alignment horizontal="center" vertical="center"/>
    </xf>
    <xf numFmtId="0" fontId="33" fillId="21" borderId="41" xfId="0" quotePrefix="1" applyFont="1" applyFill="1" applyBorder="1" applyAlignment="1">
      <alignment horizontal="center" vertical="center"/>
    </xf>
    <xf numFmtId="0" fontId="38" fillId="0" borderId="44" xfId="0" applyFont="1" applyBorder="1" applyAlignment="1">
      <alignment horizontal="center" vertical="center"/>
    </xf>
    <xf numFmtId="0" fontId="38" fillId="0" borderId="41" xfId="0" applyFont="1" applyBorder="1" applyAlignment="1">
      <alignment horizontal="center" vertical="center"/>
    </xf>
    <xf numFmtId="0" fontId="35" fillId="18" borderId="37" xfId="0" applyFont="1" applyFill="1" applyBorder="1" applyAlignment="1">
      <alignment horizontal="center" vertical="center"/>
    </xf>
    <xf numFmtId="0" fontId="35" fillId="18" borderId="39" xfId="0" applyFont="1" applyFill="1" applyBorder="1" applyAlignment="1">
      <alignment horizontal="center" vertical="center"/>
    </xf>
    <xf numFmtId="0" fontId="33" fillId="21" borderId="44" xfId="0" applyFont="1" applyFill="1" applyBorder="1" applyAlignment="1">
      <alignment horizontal="center" vertical="center" wrapText="1"/>
    </xf>
    <xf numFmtId="0" fontId="33" fillId="21" borderId="41" xfId="0" applyFont="1" applyFill="1" applyBorder="1" applyAlignment="1">
      <alignment horizontal="center" vertical="center" wrapText="1"/>
    </xf>
    <xf numFmtId="0" fontId="33" fillId="21" borderId="44" xfId="0" quotePrefix="1" applyFont="1" applyFill="1" applyBorder="1" applyAlignment="1">
      <alignment horizontal="center" vertical="center" wrapText="1"/>
    </xf>
    <xf numFmtId="0" fontId="33" fillId="21" borderId="41" xfId="0" quotePrefix="1" applyFont="1" applyFill="1" applyBorder="1" applyAlignment="1">
      <alignment horizontal="center" vertical="center" wrapText="1"/>
    </xf>
    <xf numFmtId="0" fontId="35" fillId="0" borderId="43" xfId="0" applyFont="1" applyBorder="1" applyAlignment="1">
      <alignment horizontal="left" vertical="center"/>
    </xf>
    <xf numFmtId="0" fontId="33" fillId="21" borderId="47" xfId="0" applyFont="1" applyFill="1" applyBorder="1" applyAlignment="1">
      <alignment horizontal="center" vertical="center"/>
    </xf>
    <xf numFmtId="0" fontId="33" fillId="21" borderId="48" xfId="0" applyFont="1" applyFill="1" applyBorder="1" applyAlignment="1">
      <alignment horizontal="center" vertical="center"/>
    </xf>
    <xf numFmtId="0" fontId="16" fillId="0" borderId="0" xfId="1" applyFont="1" applyFill="1" applyBorder="1" applyAlignment="1">
      <alignment horizontal="center"/>
    </xf>
    <xf numFmtId="0" fontId="16" fillId="6" borderId="6" xfId="1" applyFont="1" applyFill="1" applyBorder="1" applyAlignment="1">
      <alignment horizontal="center"/>
    </xf>
    <xf numFmtId="0" fontId="16" fillId="6" borderId="7" xfId="1" applyFont="1" applyFill="1" applyBorder="1" applyAlignment="1">
      <alignment horizontal="center"/>
    </xf>
    <xf numFmtId="0" fontId="14" fillId="0" borderId="0" xfId="1" applyFont="1" applyAlignment="1">
      <alignment horizontal="center" vertical="center" wrapText="1"/>
    </xf>
    <xf numFmtId="0" fontId="14" fillId="0" borderId="0" xfId="1" applyFont="1" applyAlignment="1">
      <alignment horizontal="center" vertical="center"/>
    </xf>
    <xf numFmtId="0" fontId="16" fillId="6" borderId="1" xfId="1" applyFont="1" applyFill="1" applyBorder="1" applyAlignment="1">
      <alignment horizontal="center"/>
    </xf>
    <xf numFmtId="0" fontId="59" fillId="9" borderId="1" xfId="1" applyFont="1" applyFill="1" applyBorder="1" applyAlignment="1">
      <alignment horizontal="center" wrapText="1"/>
    </xf>
    <xf numFmtId="0" fontId="20" fillId="0" borderId="0" xfId="1" applyFont="1" applyAlignment="1">
      <alignment horizontal="center" vertical="center"/>
    </xf>
    <xf numFmtId="0" fontId="16" fillId="0" borderId="0" xfId="1" applyFont="1" applyAlignment="1">
      <alignment horizontal="center"/>
    </xf>
    <xf numFmtId="0" fontId="14" fillId="0" borderId="0" xfId="1" applyFont="1" applyAlignment="1">
      <alignment horizontal="center"/>
    </xf>
    <xf numFmtId="0" fontId="16" fillId="0" borderId="0" xfId="1" applyFont="1" applyAlignment="1">
      <alignment horizontal="center" vertical="center"/>
    </xf>
    <xf numFmtId="0" fontId="57" fillId="0" borderId="80" xfId="0" applyFont="1" applyBorder="1" applyAlignment="1">
      <alignment vertical="center" textRotation="90" shrinkToFit="1"/>
    </xf>
    <xf numFmtId="0" fontId="57" fillId="0" borderId="86" xfId="0" applyFont="1" applyBorder="1" applyAlignment="1">
      <alignment vertical="center" textRotation="90" shrinkToFit="1"/>
    </xf>
    <xf numFmtId="0" fontId="66" fillId="24" borderId="9" xfId="0" applyFont="1" applyFill="1" applyBorder="1" applyAlignment="1">
      <alignment horizontal="center" vertical="center"/>
    </xf>
    <xf numFmtId="0" fontId="66" fillId="24" borderId="61" xfId="0" applyFont="1" applyFill="1" applyBorder="1" applyAlignment="1">
      <alignment horizontal="center" vertical="center"/>
    </xf>
    <xf numFmtId="0" fontId="66" fillId="24" borderId="5" xfId="0" applyFont="1" applyFill="1" applyBorder="1" applyAlignment="1">
      <alignment horizontal="center" vertical="center"/>
    </xf>
    <xf numFmtId="0" fontId="66" fillId="24" borderId="60" xfId="0" applyFont="1" applyFill="1" applyBorder="1" applyAlignment="1">
      <alignment horizontal="center" vertical="center"/>
    </xf>
    <xf numFmtId="0" fontId="68" fillId="0" borderId="2" xfId="0" applyFont="1" applyBorder="1" applyAlignment="1">
      <alignment horizontal="center" vertical="center"/>
    </xf>
    <xf numFmtId="0" fontId="68" fillId="0" borderId="4" xfId="0" applyFont="1" applyBorder="1" applyAlignment="1">
      <alignment horizontal="center" vertical="center"/>
    </xf>
    <xf numFmtId="0" fontId="68" fillId="0" borderId="69" xfId="0" applyFont="1" applyBorder="1" applyAlignment="1">
      <alignment horizontal="center" vertical="center"/>
    </xf>
    <xf numFmtId="0" fontId="69" fillId="0" borderId="2" xfId="0" applyFont="1" applyBorder="1" applyAlignment="1">
      <alignment horizontal="center" vertical="top" wrapText="1"/>
    </xf>
    <xf numFmtId="0" fontId="69" fillId="0" borderId="4" xfId="0" applyFont="1" applyBorder="1" applyAlignment="1">
      <alignment horizontal="center" vertical="top" wrapText="1"/>
    </xf>
    <xf numFmtId="0" fontId="69" fillId="0" borderId="69" xfId="0" applyFont="1" applyBorder="1" applyAlignment="1">
      <alignment horizontal="center" vertical="top" wrapText="1"/>
    </xf>
    <xf numFmtId="0" fontId="69" fillId="0" borderId="65" xfId="0" applyFont="1" applyBorder="1" applyAlignment="1">
      <alignment horizontal="center" vertical="top" wrapText="1"/>
    </xf>
    <xf numFmtId="0" fontId="69" fillId="0" borderId="62" xfId="0" applyFont="1" applyBorder="1" applyAlignment="1">
      <alignment horizontal="center" vertical="top"/>
    </xf>
    <xf numFmtId="0" fontId="69" fillId="0" borderId="71" xfId="0" applyFont="1" applyBorder="1" applyAlignment="1">
      <alignment horizontal="center" vertical="top"/>
    </xf>
    <xf numFmtId="0" fontId="55" fillId="0" borderId="77" xfId="0" applyFont="1" applyBorder="1" applyAlignment="1">
      <alignment horizontal="center" vertical="center" textRotation="90"/>
    </xf>
    <xf numFmtId="0" fontId="55" fillId="0" borderId="80" xfId="0" applyFont="1" applyBorder="1" applyAlignment="1">
      <alignment horizontal="center" vertical="center" textRotation="90"/>
    </xf>
    <xf numFmtId="0" fontId="55" fillId="0" borderId="83" xfId="0" applyFont="1" applyBorder="1" applyAlignment="1">
      <alignment horizontal="center" vertical="center" textRotation="90"/>
    </xf>
    <xf numFmtId="0" fontId="64" fillId="0" borderId="81" xfId="0" applyFont="1" applyBorder="1" applyAlignment="1">
      <alignment horizontal="center" vertical="center"/>
    </xf>
    <xf numFmtId="0" fontId="64" fillId="0" borderId="79" xfId="0" applyFont="1" applyBorder="1" applyAlignment="1">
      <alignment horizontal="center" vertical="center"/>
    </xf>
    <xf numFmtId="0" fontId="64" fillId="0" borderId="82" xfId="0" applyFont="1" applyBorder="1" applyAlignment="1">
      <alignment horizontal="center" vertical="center"/>
    </xf>
    <xf numFmtId="0" fontId="69" fillId="0" borderId="65" xfId="0" applyFont="1" applyBorder="1" applyAlignment="1">
      <alignment horizontal="center" vertical="top"/>
    </xf>
    <xf numFmtId="0" fontId="69" fillId="0" borderId="62" xfId="0" applyFont="1" applyBorder="1" applyAlignment="1">
      <alignment horizontal="center" vertical="top" wrapText="1"/>
    </xf>
    <xf numFmtId="0" fontId="69" fillId="0" borderId="71" xfId="0" applyFont="1" applyBorder="1" applyAlignment="1">
      <alignment horizontal="center" vertical="top" wrapText="1"/>
    </xf>
    <xf numFmtId="2" fontId="64" fillId="0" borderId="81" xfId="0" applyNumberFormat="1" applyFont="1" applyBorder="1" applyAlignment="1">
      <alignment horizontal="center" vertical="center" shrinkToFit="1"/>
    </xf>
    <xf numFmtId="2" fontId="64" fillId="0" borderId="79" xfId="0" applyNumberFormat="1" applyFont="1" applyBorder="1" applyAlignment="1">
      <alignment horizontal="center" vertical="center" shrinkToFit="1"/>
    </xf>
    <xf numFmtId="2" fontId="64" fillId="0" borderId="82" xfId="0" applyNumberFormat="1" applyFont="1" applyBorder="1" applyAlignment="1">
      <alignment horizontal="center" vertical="center" shrinkToFit="1"/>
    </xf>
    <xf numFmtId="2" fontId="64" fillId="0" borderId="66" xfId="0" applyNumberFormat="1" applyFont="1" applyBorder="1" applyAlignment="1">
      <alignment horizontal="center" vertical="center"/>
    </xf>
    <xf numFmtId="2" fontId="64" fillId="0" borderId="63" xfId="0" applyNumberFormat="1" applyFont="1" applyBorder="1" applyAlignment="1">
      <alignment horizontal="center" vertical="center"/>
    </xf>
    <xf numFmtId="2" fontId="64" fillId="0" borderId="72" xfId="0" applyNumberFormat="1" applyFont="1" applyBorder="1" applyAlignment="1">
      <alignment horizontal="center" vertical="center"/>
    </xf>
    <xf numFmtId="0" fontId="69" fillId="0" borderId="4" xfId="0" applyFont="1" applyBorder="1" applyAlignment="1">
      <alignment horizontal="center" vertical="top"/>
    </xf>
    <xf numFmtId="0" fontId="69" fillId="0" borderId="69" xfId="0" applyFont="1" applyBorder="1" applyAlignment="1">
      <alignment horizontal="center" vertical="top"/>
    </xf>
    <xf numFmtId="0" fontId="53" fillId="0" borderId="53" xfId="0" applyFont="1" applyBorder="1" applyAlignment="1">
      <alignment horizontal="center"/>
    </xf>
    <xf numFmtId="0" fontId="63" fillId="0" borderId="58" xfId="0" applyFont="1" applyBorder="1" applyAlignment="1">
      <alignment horizontal="center" textRotation="60"/>
    </xf>
    <xf numFmtId="0" fontId="63" fillId="0" borderId="43" xfId="0" applyFont="1" applyBorder="1" applyAlignment="1">
      <alignment horizontal="center" textRotation="60"/>
    </xf>
    <xf numFmtId="0" fontId="63" fillId="0" borderId="55" xfId="0" applyFont="1" applyBorder="1" applyAlignment="1">
      <alignment horizontal="center" textRotation="60"/>
    </xf>
    <xf numFmtId="0" fontId="63" fillId="0" borderId="46" xfId="0" applyFont="1" applyBorder="1" applyAlignment="1">
      <alignment horizontal="center" textRotation="60"/>
    </xf>
    <xf numFmtId="0" fontId="63" fillId="0" borderId="0" xfId="0" applyFont="1" applyAlignment="1">
      <alignment horizontal="center" textRotation="60"/>
    </xf>
    <xf numFmtId="0" fontId="63" fillId="0" borderId="54" xfId="0" applyFont="1" applyBorder="1" applyAlignment="1">
      <alignment horizontal="center" textRotation="60"/>
    </xf>
    <xf numFmtId="0" fontId="63" fillId="0" borderId="68" xfId="0" applyFont="1" applyBorder="1" applyAlignment="1">
      <alignment horizontal="center" textRotation="60"/>
    </xf>
    <xf numFmtId="0" fontId="63" fillId="0" borderId="53" xfId="0" applyFont="1" applyBorder="1" applyAlignment="1">
      <alignment horizontal="center" textRotation="60"/>
    </xf>
    <xf numFmtId="0" fontId="69" fillId="0" borderId="64" xfId="0" applyFont="1" applyBorder="1" applyAlignment="1">
      <alignment horizontal="center" vertical="center" wrapText="1"/>
    </xf>
    <xf numFmtId="0" fontId="69" fillId="0" borderId="67" xfId="0" applyFont="1" applyBorder="1" applyAlignment="1">
      <alignment horizontal="center" vertical="center" wrapText="1"/>
    </xf>
    <xf numFmtId="0" fontId="69" fillId="0" borderId="70" xfId="0" applyFont="1" applyBorder="1" applyAlignment="1">
      <alignment horizontal="center" vertical="center" wrapText="1"/>
    </xf>
  </cellXfs>
  <cellStyles count="11">
    <cellStyle name="Currency 2" xfId="5"/>
    <cellStyle name="Currency 3" xfId="10"/>
    <cellStyle name="Hyperlink 2" xfId="8"/>
    <cellStyle name="Normal" xfId="0" builtinId="0"/>
    <cellStyle name="Normal 2" xfId="1"/>
    <cellStyle name="Normal 2 2" xfId="2"/>
    <cellStyle name="Normal 2 3" xfId="6"/>
    <cellStyle name="Normal 3" xfId="3"/>
    <cellStyle name="Normal 4" xfId="4"/>
    <cellStyle name="Normal 5" xfId="7"/>
    <cellStyle name="Normal 6" xfId="9"/>
  </cellStyles>
  <dxfs count="0"/>
  <tableStyles count="0" defaultTableStyle="TableStyleMedium2" defaultPivotStyle="PivotStyleLight16"/>
  <colors>
    <mruColors>
      <color rgb="FF00CC66"/>
      <color rgb="FFFFFFCC"/>
      <color rgb="FFFFFF66"/>
      <color rgb="FF99FFCC"/>
      <color rgb="FFFF99FF"/>
      <color rgb="FF66CCFF"/>
      <color rgb="FFFF66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pn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5" Type="http://schemas.openxmlformats.org/officeDocument/2006/relationships/image" Target="../media/image16.PN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png"/><Relationship Id="rId14" Type="http://schemas.openxmlformats.org/officeDocument/2006/relationships/image" Target="../media/image15.jpeg"/></Relationships>
</file>

<file path=xl/drawings/_rels/drawing3.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10" Type="http://schemas.openxmlformats.org/officeDocument/2006/relationships/image" Target="../media/image26.png"/><Relationship Id="rId4" Type="http://schemas.openxmlformats.org/officeDocument/2006/relationships/image" Target="../media/image20.png"/><Relationship Id="rId9" Type="http://schemas.openxmlformats.org/officeDocument/2006/relationships/image" Target="../media/image2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9.jpg"/><Relationship Id="rId2" Type="http://schemas.openxmlformats.org/officeDocument/2006/relationships/image" Target="../media/image28.jpg"/><Relationship Id="rId1" Type="http://schemas.openxmlformats.org/officeDocument/2006/relationships/image" Target="../media/image27.jpg"/><Relationship Id="rId4" Type="http://schemas.openxmlformats.org/officeDocument/2006/relationships/image" Target="../media/image30.jpg"/></Relationships>
</file>

<file path=xl/drawings/_rels/drawing6.xml.rels><?xml version="1.0" encoding="UTF-8" standalone="yes"?>
<Relationships xmlns="http://schemas.openxmlformats.org/package/2006/relationships"><Relationship Id="rId1" Type="http://schemas.openxmlformats.org/officeDocument/2006/relationships/image" Target="../media/image3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66674</xdr:colOff>
      <xdr:row>52</xdr:row>
      <xdr:rowOff>152399</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40" r="5723"/>
        <a:stretch/>
      </xdr:blipFill>
      <xdr:spPr>
        <a:xfrm>
          <a:off x="0" y="0"/>
          <a:ext cx="7381874" cy="10058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139700</xdr:colOff>
      <xdr:row>2</xdr:row>
      <xdr:rowOff>90638</xdr:rowOff>
    </xdr:from>
    <xdr:to>
      <xdr:col>2</xdr:col>
      <xdr:colOff>276</xdr:colOff>
      <xdr:row>2</xdr:row>
      <xdr:rowOff>1885786</xdr:rowOff>
    </xdr:to>
    <xdr:pic>
      <xdr:nvPicPr>
        <xdr:cNvPr id="2" name="Picture 1" descr="Image result for ณภัทร จิราธิวัฒน์">
          <a:extLst>
            <a:ext uri="{FF2B5EF4-FFF2-40B4-BE49-F238E27FC236}">
              <a16:creationId xmlns:a16="http://schemas.microsoft.com/office/drawing/2014/main" xmlns="" id="{D20841E0-1B52-4EFC-99E2-8B6B5544C1A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334" r="16108"/>
        <a:stretch/>
      </xdr:blipFill>
      <xdr:spPr bwMode="auto">
        <a:xfrm>
          <a:off x="400050" y="2325838"/>
          <a:ext cx="1930400" cy="1795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203197</xdr:colOff>
      <xdr:row>3</xdr:row>
      <xdr:rowOff>37544</xdr:rowOff>
    </xdr:from>
    <xdr:to>
      <xdr:col>1</xdr:col>
      <xdr:colOff>1884294</xdr:colOff>
      <xdr:row>3</xdr:row>
      <xdr:rowOff>1718641</xdr:rowOff>
    </xdr:to>
    <xdr:pic>
      <xdr:nvPicPr>
        <xdr:cNvPr id="3" name="Picture 2" descr="Image result for Apipu Phataraprasit">
          <a:extLst>
            <a:ext uri="{FF2B5EF4-FFF2-40B4-BE49-F238E27FC236}">
              <a16:creationId xmlns:a16="http://schemas.microsoft.com/office/drawing/2014/main" xmlns="" id="{F4A2C82E-0731-4EA6-96F1-8F8BA0A65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1675" y="4437680"/>
          <a:ext cx="1681097" cy="1681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134769</xdr:colOff>
      <xdr:row>4</xdr:row>
      <xdr:rowOff>69243</xdr:rowOff>
    </xdr:from>
    <xdr:to>
      <xdr:col>1</xdr:col>
      <xdr:colOff>1870002</xdr:colOff>
      <xdr:row>4</xdr:row>
      <xdr:rowOff>2288070</xdr:rowOff>
    </xdr:to>
    <xdr:pic>
      <xdr:nvPicPr>
        <xdr:cNvPr id="4" name="Picture 3">
          <a:extLst>
            <a:ext uri="{FF2B5EF4-FFF2-40B4-BE49-F238E27FC236}">
              <a16:creationId xmlns:a16="http://schemas.microsoft.com/office/drawing/2014/main" xmlns="" id="{ED81260A-DEB1-4F1F-AF1F-B3F71787C00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14754"/>
        <a:stretch/>
      </xdr:blipFill>
      <xdr:spPr bwMode="auto">
        <a:xfrm>
          <a:off x="383247" y="6250140"/>
          <a:ext cx="1735233" cy="2218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154194</xdr:colOff>
      <xdr:row>5</xdr:row>
      <xdr:rowOff>49143</xdr:rowOff>
    </xdr:from>
    <xdr:to>
      <xdr:col>1</xdr:col>
      <xdr:colOff>1854752</xdr:colOff>
      <xdr:row>5</xdr:row>
      <xdr:rowOff>1749701</xdr:rowOff>
    </xdr:to>
    <xdr:pic>
      <xdr:nvPicPr>
        <xdr:cNvPr id="5" name="Picture 4" descr="Image result for สาธิตา วิทยากร">
          <a:extLst>
            <a:ext uri="{FF2B5EF4-FFF2-40B4-BE49-F238E27FC236}">
              <a16:creationId xmlns:a16="http://schemas.microsoft.com/office/drawing/2014/main" xmlns="" id="{C417A3CB-C110-4427-A254-684BAAECCE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2672" y="8704469"/>
          <a:ext cx="1700558" cy="1700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288408</xdr:colOff>
      <xdr:row>19</xdr:row>
      <xdr:rowOff>61285</xdr:rowOff>
    </xdr:from>
    <xdr:to>
      <xdr:col>1</xdr:col>
      <xdr:colOff>1868082</xdr:colOff>
      <xdr:row>19</xdr:row>
      <xdr:rowOff>1640959</xdr:rowOff>
    </xdr:to>
    <xdr:pic>
      <xdr:nvPicPr>
        <xdr:cNvPr id="6" name="Picture 5" descr="Image result for Pamika Likitittiraks">
          <a:extLst>
            <a:ext uri="{FF2B5EF4-FFF2-40B4-BE49-F238E27FC236}">
              <a16:creationId xmlns:a16="http://schemas.microsoft.com/office/drawing/2014/main" xmlns="" id="{74EB5F68-7017-4179-B3FA-90595FDC40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8758" y="22064035"/>
          <a:ext cx="1579674" cy="1579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147823</xdr:colOff>
      <xdr:row>21</xdr:row>
      <xdr:rowOff>36031</xdr:rowOff>
    </xdr:from>
    <xdr:to>
      <xdr:col>1</xdr:col>
      <xdr:colOff>2037909</xdr:colOff>
      <xdr:row>21</xdr:row>
      <xdr:rowOff>1632880</xdr:rowOff>
    </xdr:to>
    <xdr:pic>
      <xdr:nvPicPr>
        <xdr:cNvPr id="7" name="Picture 6" descr="Image may contain: 1 person, smiling, outdoor">
          <a:extLst>
            <a:ext uri="{FF2B5EF4-FFF2-40B4-BE49-F238E27FC236}">
              <a16:creationId xmlns:a16="http://schemas.microsoft.com/office/drawing/2014/main" xmlns="" id="{A6C558B1-CA39-47F3-8162-07A208834039}"/>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3746" t="16839" r="10997" b="19580"/>
        <a:stretch/>
      </xdr:blipFill>
      <xdr:spPr bwMode="auto">
        <a:xfrm>
          <a:off x="396301" y="28145134"/>
          <a:ext cx="1890086" cy="1596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203200</xdr:colOff>
      <xdr:row>13</xdr:row>
      <xdr:rowOff>63500</xdr:rowOff>
    </xdr:from>
    <xdr:to>
      <xdr:col>1</xdr:col>
      <xdr:colOff>1943100</xdr:colOff>
      <xdr:row>13</xdr:row>
      <xdr:rowOff>1803400</xdr:rowOff>
    </xdr:to>
    <xdr:pic>
      <xdr:nvPicPr>
        <xdr:cNvPr id="8" name="Picture 7" descr="Image result for Tara Chklovski">
          <a:extLst>
            <a:ext uri="{FF2B5EF4-FFF2-40B4-BE49-F238E27FC236}">
              <a16:creationId xmlns:a16="http://schemas.microsoft.com/office/drawing/2014/main" xmlns="" id="{9A98FD6C-E602-42A1-A494-F1359E04FB59}"/>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63550" y="14624050"/>
          <a:ext cx="1739900" cy="173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247652</xdr:colOff>
      <xdr:row>14</xdr:row>
      <xdr:rowOff>51099</xdr:rowOff>
    </xdr:from>
    <xdr:to>
      <xdr:col>1</xdr:col>
      <xdr:colOff>1835150</xdr:colOff>
      <xdr:row>14</xdr:row>
      <xdr:rowOff>1511300</xdr:rowOff>
    </xdr:to>
    <xdr:pic>
      <xdr:nvPicPr>
        <xdr:cNvPr id="9" name="Picture 8">
          <a:extLst>
            <a:ext uri="{FF2B5EF4-FFF2-40B4-BE49-F238E27FC236}">
              <a16:creationId xmlns:a16="http://schemas.microsoft.com/office/drawing/2014/main" xmlns="" id="{E8564509-7706-4084-B76D-A27FCEBA4E55}"/>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7894" r="12396" b="38387"/>
        <a:stretch/>
      </xdr:blipFill>
      <xdr:spPr bwMode="auto">
        <a:xfrm>
          <a:off x="508002" y="16465849"/>
          <a:ext cx="1587498" cy="1460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353218</xdr:colOff>
      <xdr:row>15</xdr:row>
      <xdr:rowOff>33935</xdr:rowOff>
    </xdr:from>
    <xdr:to>
      <xdr:col>1</xdr:col>
      <xdr:colOff>1836964</xdr:colOff>
      <xdr:row>15</xdr:row>
      <xdr:rowOff>1698267</xdr:rowOff>
    </xdr:to>
    <xdr:pic>
      <xdr:nvPicPr>
        <xdr:cNvPr id="10" name="Picture 9">
          <a:extLst>
            <a:ext uri="{FF2B5EF4-FFF2-40B4-BE49-F238E27FC236}">
              <a16:creationId xmlns:a16="http://schemas.microsoft.com/office/drawing/2014/main" xmlns="" id="{C3E2A4EA-488A-41E4-89ED-F4B12E5CC87C}"/>
            </a:ext>
          </a:extLst>
        </xdr:cNvPr>
        <xdr:cNvPicPr>
          <a:picLocks noChangeAspect="1"/>
        </xdr:cNvPicPr>
      </xdr:nvPicPr>
      <xdr:blipFill rotWithShape="1">
        <a:blip xmlns:r="http://schemas.openxmlformats.org/officeDocument/2006/relationships" r:embed="rId9"/>
        <a:srcRect l="32865" t="30038" r="45028" b="26117"/>
        <a:stretch/>
      </xdr:blipFill>
      <xdr:spPr>
        <a:xfrm>
          <a:off x="613568" y="18436235"/>
          <a:ext cx="1483746" cy="1664332"/>
        </a:xfrm>
        <a:prstGeom prst="rect">
          <a:avLst/>
        </a:prstGeom>
      </xdr:spPr>
    </xdr:pic>
    <xdr:clientData/>
  </xdr:twoCellAnchor>
  <xdr:twoCellAnchor editAs="oneCell">
    <xdr:from>
      <xdr:col>1</xdr:col>
      <xdr:colOff>236279</xdr:colOff>
      <xdr:row>18</xdr:row>
      <xdr:rowOff>59068</xdr:rowOff>
    </xdr:from>
    <xdr:to>
      <xdr:col>1</xdr:col>
      <xdr:colOff>1927150</xdr:colOff>
      <xdr:row>18</xdr:row>
      <xdr:rowOff>1457353</xdr:rowOff>
    </xdr:to>
    <xdr:pic>
      <xdr:nvPicPr>
        <xdr:cNvPr id="11" name="Picture 10" descr="Related image">
          <a:extLst>
            <a:ext uri="{FF2B5EF4-FFF2-40B4-BE49-F238E27FC236}">
              <a16:creationId xmlns:a16="http://schemas.microsoft.com/office/drawing/2014/main" xmlns="" id="{2A68A229-5283-409C-9391-80E61174D095}"/>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1282" r="8455"/>
        <a:stretch/>
      </xdr:blipFill>
      <xdr:spPr bwMode="auto">
        <a:xfrm>
          <a:off x="496629" y="20563218"/>
          <a:ext cx="1690871" cy="1398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44301</xdr:colOff>
      <xdr:row>1</xdr:row>
      <xdr:rowOff>88604</xdr:rowOff>
    </xdr:from>
    <xdr:to>
      <xdr:col>1</xdr:col>
      <xdr:colOff>2054594</xdr:colOff>
      <xdr:row>1</xdr:row>
      <xdr:rowOff>1860698</xdr:rowOff>
    </xdr:to>
    <xdr:pic>
      <xdr:nvPicPr>
        <xdr:cNvPr id="12" name="Picture 11" descr="Rakesh Chand, Chairman, Kaura Foundation">
          <a:extLst>
            <a:ext uri="{FF2B5EF4-FFF2-40B4-BE49-F238E27FC236}">
              <a16:creationId xmlns:a16="http://schemas.microsoft.com/office/drawing/2014/main" xmlns="" id="{046DABC8-664E-46A6-BE71-41F85B49FA5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651" y="272754"/>
          <a:ext cx="2067443" cy="1772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232832</xdr:colOff>
      <xdr:row>20</xdr:row>
      <xdr:rowOff>104036</xdr:rowOff>
    </xdr:from>
    <xdr:to>
      <xdr:col>1</xdr:col>
      <xdr:colOff>1957917</xdr:colOff>
      <xdr:row>20</xdr:row>
      <xdr:rowOff>1806222</xdr:rowOff>
    </xdr:to>
    <xdr:pic>
      <xdr:nvPicPr>
        <xdr:cNvPr id="13" name="Picture 12">
          <a:extLst>
            <a:ext uri="{FF2B5EF4-FFF2-40B4-BE49-F238E27FC236}">
              <a16:creationId xmlns:a16="http://schemas.microsoft.com/office/drawing/2014/main" xmlns="" id="{A1025F4F-51C7-44B5-ACE0-350505594C7F}"/>
            </a:ext>
          </a:extLst>
        </xdr:cNvPr>
        <xdr:cNvPicPr>
          <a:picLocks noChangeAspect="1"/>
        </xdr:cNvPicPr>
      </xdr:nvPicPr>
      <xdr:blipFill rotWithShape="1">
        <a:blip xmlns:r="http://schemas.openxmlformats.org/officeDocument/2006/relationships" r:embed="rId12"/>
        <a:srcRect l="65326" t="27395" r="12088" b="33095"/>
        <a:stretch/>
      </xdr:blipFill>
      <xdr:spPr>
        <a:xfrm>
          <a:off x="493182" y="23802236"/>
          <a:ext cx="1725085" cy="1702186"/>
        </a:xfrm>
        <a:prstGeom prst="rect">
          <a:avLst/>
        </a:prstGeom>
      </xdr:spPr>
    </xdr:pic>
    <xdr:clientData/>
  </xdr:twoCellAnchor>
  <xdr:twoCellAnchor editAs="oneCell">
    <xdr:from>
      <xdr:col>1</xdr:col>
      <xdr:colOff>233688</xdr:colOff>
      <xdr:row>11</xdr:row>
      <xdr:rowOff>68497</xdr:rowOff>
    </xdr:from>
    <xdr:to>
      <xdr:col>1</xdr:col>
      <xdr:colOff>1900562</xdr:colOff>
      <xdr:row>11</xdr:row>
      <xdr:rowOff>1725051</xdr:rowOff>
    </xdr:to>
    <xdr:pic>
      <xdr:nvPicPr>
        <xdr:cNvPr id="14" name="Picture 13">
          <a:extLst>
            <a:ext uri="{FF2B5EF4-FFF2-40B4-BE49-F238E27FC236}">
              <a16:creationId xmlns:a16="http://schemas.microsoft.com/office/drawing/2014/main" xmlns="" id="{412EDDC2-0368-43F9-A201-4E5C53DB805E}"/>
            </a:ext>
          </a:extLst>
        </xdr:cNvPr>
        <xdr:cNvPicPr>
          <a:picLocks noChangeAspect="1"/>
        </xdr:cNvPicPr>
      </xdr:nvPicPr>
      <xdr:blipFill rotWithShape="1">
        <a:blip xmlns:r="http://schemas.openxmlformats.org/officeDocument/2006/relationships" r:embed="rId13"/>
        <a:srcRect l="5092" t="49887" r="74852" b="14686"/>
        <a:stretch/>
      </xdr:blipFill>
      <xdr:spPr>
        <a:xfrm>
          <a:off x="494038" y="12628797"/>
          <a:ext cx="1666874" cy="1656554"/>
        </a:xfrm>
        <a:prstGeom prst="rect">
          <a:avLst/>
        </a:prstGeom>
      </xdr:spPr>
    </xdr:pic>
    <xdr:clientData/>
  </xdr:twoCellAnchor>
  <xdr:twoCellAnchor editAs="oneCell">
    <xdr:from>
      <xdr:col>1</xdr:col>
      <xdr:colOff>103533</xdr:colOff>
      <xdr:row>8</xdr:row>
      <xdr:rowOff>34511</xdr:rowOff>
    </xdr:from>
    <xdr:to>
      <xdr:col>1</xdr:col>
      <xdr:colOff>2008533</xdr:colOff>
      <xdr:row>8</xdr:row>
      <xdr:rowOff>1943652</xdr:rowOff>
    </xdr:to>
    <xdr:pic>
      <xdr:nvPicPr>
        <xdr:cNvPr id="15" name="Picture 14" descr="Image result for Katja Josephine Rehnig">
          <a:extLst>
            <a:ext uri="{FF2B5EF4-FFF2-40B4-BE49-F238E27FC236}">
              <a16:creationId xmlns:a16="http://schemas.microsoft.com/office/drawing/2014/main" xmlns="" id="{451B4236-5DC5-4E7A-8208-BD824085321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63883" y="10264361"/>
          <a:ext cx="1905000" cy="1909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365815</xdr:colOff>
      <xdr:row>9</xdr:row>
      <xdr:rowOff>82826</xdr:rowOff>
    </xdr:from>
    <xdr:to>
      <xdr:col>1</xdr:col>
      <xdr:colOff>1896244</xdr:colOff>
      <xdr:row>9</xdr:row>
      <xdr:rowOff>2140332</xdr:rowOff>
    </xdr:to>
    <xdr:pic>
      <xdr:nvPicPr>
        <xdr:cNvPr id="17" name="Picture 16">
          <a:extLst>
            <a:ext uri="{FF2B5EF4-FFF2-40B4-BE49-F238E27FC236}">
              <a16:creationId xmlns:a16="http://schemas.microsoft.com/office/drawing/2014/main" xmlns="" id="{097AD56D-AAC3-41EA-AF56-D89B79D4E4DA}"/>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28098" y="12278967"/>
          <a:ext cx="1530429" cy="20575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438150</xdr:colOff>
      <xdr:row>1</xdr:row>
      <xdr:rowOff>38100</xdr:rowOff>
    </xdr:from>
    <xdr:ext cx="4838700" cy="3667125"/>
    <xdr:pic>
      <xdr:nvPicPr>
        <xdr:cNvPr id="2" name="image2.png">
          <a:extLst>
            <a:ext uri="{FF2B5EF4-FFF2-40B4-BE49-F238E27FC236}">
              <a16:creationId xmlns:a16="http://schemas.microsoft.com/office/drawing/2014/main" xmlns="" id="{4FCCE42C-C9E6-483A-A005-78E7296EAC95}"/>
            </a:ext>
          </a:extLst>
        </xdr:cNvPr>
        <xdr:cNvPicPr preferRelativeResize="0"/>
      </xdr:nvPicPr>
      <xdr:blipFill>
        <a:blip xmlns:r="http://schemas.openxmlformats.org/officeDocument/2006/relationships" r:embed="rId1" cstate="print"/>
        <a:stretch>
          <a:fillRect/>
        </a:stretch>
      </xdr:blipFill>
      <xdr:spPr>
        <a:xfrm>
          <a:off x="438150" y="215900"/>
          <a:ext cx="4838700" cy="3667125"/>
        </a:xfrm>
        <a:prstGeom prst="rect">
          <a:avLst/>
        </a:prstGeom>
        <a:noFill/>
      </xdr:spPr>
    </xdr:pic>
    <xdr:clientData fLocksWithSheet="0"/>
  </xdr:oneCellAnchor>
  <xdr:oneCellAnchor>
    <xdr:from>
      <xdr:col>13</xdr:col>
      <xdr:colOff>371475</xdr:colOff>
      <xdr:row>5</xdr:row>
      <xdr:rowOff>-114300</xdr:rowOff>
    </xdr:from>
    <xdr:ext cx="6686550" cy="8791575"/>
    <xdr:pic>
      <xdr:nvPicPr>
        <xdr:cNvPr id="3" name="image3.png" title="Image">
          <a:extLst>
            <a:ext uri="{FF2B5EF4-FFF2-40B4-BE49-F238E27FC236}">
              <a16:creationId xmlns:a16="http://schemas.microsoft.com/office/drawing/2014/main" xmlns="" id="{461F51FA-19DF-46A8-91D1-5844262D8E38}"/>
            </a:ext>
          </a:extLst>
        </xdr:cNvPr>
        <xdr:cNvPicPr preferRelativeResize="0"/>
      </xdr:nvPicPr>
      <xdr:blipFill>
        <a:blip xmlns:r="http://schemas.openxmlformats.org/officeDocument/2006/relationships" r:embed="rId2" cstate="print"/>
        <a:stretch>
          <a:fillRect/>
        </a:stretch>
      </xdr:blipFill>
      <xdr:spPr>
        <a:xfrm>
          <a:off x="7883525" y="774700"/>
          <a:ext cx="6686550" cy="8791575"/>
        </a:xfrm>
        <a:prstGeom prst="rect">
          <a:avLst/>
        </a:prstGeom>
        <a:noFill/>
      </xdr:spPr>
    </xdr:pic>
    <xdr:clientData fLocksWithSheet="0"/>
  </xdr:oneCellAnchor>
  <xdr:oneCellAnchor>
    <xdr:from>
      <xdr:col>0</xdr:col>
      <xdr:colOff>0</xdr:colOff>
      <xdr:row>26</xdr:row>
      <xdr:rowOff>123825</xdr:rowOff>
    </xdr:from>
    <xdr:ext cx="8296275" cy="4495800"/>
    <xdr:pic>
      <xdr:nvPicPr>
        <xdr:cNvPr id="4" name="image4.png" title="Image">
          <a:extLst>
            <a:ext uri="{FF2B5EF4-FFF2-40B4-BE49-F238E27FC236}">
              <a16:creationId xmlns:a16="http://schemas.microsoft.com/office/drawing/2014/main" xmlns="" id="{91F46BF5-E6C2-4387-BD5F-BE02A8DDEE2F}"/>
            </a:ext>
          </a:extLst>
        </xdr:cNvPr>
        <xdr:cNvPicPr preferRelativeResize="0"/>
      </xdr:nvPicPr>
      <xdr:blipFill>
        <a:blip xmlns:r="http://schemas.openxmlformats.org/officeDocument/2006/relationships" r:embed="rId3" cstate="print"/>
        <a:stretch>
          <a:fillRect/>
        </a:stretch>
      </xdr:blipFill>
      <xdr:spPr>
        <a:xfrm>
          <a:off x="0" y="4746625"/>
          <a:ext cx="8296275" cy="4495800"/>
        </a:xfrm>
        <a:prstGeom prst="rect">
          <a:avLst/>
        </a:prstGeom>
        <a:noFill/>
      </xdr:spPr>
    </xdr:pic>
    <xdr:clientData fLocksWithSheet="0"/>
  </xdr:oneCellAnchor>
  <xdr:oneCellAnchor>
    <xdr:from>
      <xdr:col>0</xdr:col>
      <xdr:colOff>504825</xdr:colOff>
      <xdr:row>55</xdr:row>
      <xdr:rowOff>47625</xdr:rowOff>
    </xdr:from>
    <xdr:ext cx="8181975" cy="4562475"/>
    <xdr:pic>
      <xdr:nvPicPr>
        <xdr:cNvPr id="5" name="image7.png" title="Image">
          <a:extLst>
            <a:ext uri="{FF2B5EF4-FFF2-40B4-BE49-F238E27FC236}">
              <a16:creationId xmlns:a16="http://schemas.microsoft.com/office/drawing/2014/main" xmlns="" id="{E6FB27D6-AA13-4248-8EF7-5A189EAB6B33}"/>
            </a:ext>
          </a:extLst>
        </xdr:cNvPr>
        <xdr:cNvPicPr preferRelativeResize="0"/>
      </xdr:nvPicPr>
      <xdr:blipFill>
        <a:blip xmlns:r="http://schemas.openxmlformats.org/officeDocument/2006/relationships" r:embed="rId4" cstate="print"/>
        <a:stretch>
          <a:fillRect/>
        </a:stretch>
      </xdr:blipFill>
      <xdr:spPr>
        <a:xfrm>
          <a:off x="504825" y="9826625"/>
          <a:ext cx="8181975" cy="4562475"/>
        </a:xfrm>
        <a:prstGeom prst="rect">
          <a:avLst/>
        </a:prstGeom>
        <a:noFill/>
      </xdr:spPr>
    </xdr:pic>
    <xdr:clientData fLocksWithSheet="0"/>
  </xdr:oneCellAnchor>
  <xdr:oneCellAnchor>
    <xdr:from>
      <xdr:col>1</xdr:col>
      <xdr:colOff>0</xdr:colOff>
      <xdr:row>83</xdr:row>
      <xdr:rowOff>0</xdr:rowOff>
    </xdr:from>
    <xdr:ext cx="6238875" cy="3514725"/>
    <xdr:pic>
      <xdr:nvPicPr>
        <xdr:cNvPr id="6" name="image5.png" title="Image">
          <a:extLst>
            <a:ext uri="{FF2B5EF4-FFF2-40B4-BE49-F238E27FC236}">
              <a16:creationId xmlns:a16="http://schemas.microsoft.com/office/drawing/2014/main" xmlns="" id="{00D1C447-171F-4E8F-AC92-EE6E00B5238F}"/>
            </a:ext>
          </a:extLst>
        </xdr:cNvPr>
        <xdr:cNvPicPr preferRelativeResize="0"/>
      </xdr:nvPicPr>
      <xdr:blipFill>
        <a:blip xmlns:r="http://schemas.openxmlformats.org/officeDocument/2006/relationships" r:embed="rId5" cstate="print"/>
        <a:stretch>
          <a:fillRect/>
        </a:stretch>
      </xdr:blipFill>
      <xdr:spPr>
        <a:xfrm>
          <a:off x="577850" y="14757400"/>
          <a:ext cx="6238875" cy="3514725"/>
        </a:xfrm>
        <a:prstGeom prst="rect">
          <a:avLst/>
        </a:prstGeom>
        <a:noFill/>
      </xdr:spPr>
    </xdr:pic>
    <xdr:clientData fLocksWithSheet="0"/>
  </xdr:oneCellAnchor>
  <xdr:oneCellAnchor>
    <xdr:from>
      <xdr:col>1</xdr:col>
      <xdr:colOff>0</xdr:colOff>
      <xdr:row>104</xdr:row>
      <xdr:rowOff>0</xdr:rowOff>
    </xdr:from>
    <xdr:ext cx="6781800" cy="3819525"/>
    <xdr:pic>
      <xdr:nvPicPr>
        <xdr:cNvPr id="7" name="image10.png" title="Image">
          <a:extLst>
            <a:ext uri="{FF2B5EF4-FFF2-40B4-BE49-F238E27FC236}">
              <a16:creationId xmlns:a16="http://schemas.microsoft.com/office/drawing/2014/main" xmlns="" id="{BEC1C77E-4BAB-4C6F-B362-79A3520AB1BD}"/>
            </a:ext>
          </a:extLst>
        </xdr:cNvPr>
        <xdr:cNvPicPr preferRelativeResize="0"/>
      </xdr:nvPicPr>
      <xdr:blipFill>
        <a:blip xmlns:r="http://schemas.openxmlformats.org/officeDocument/2006/relationships" r:embed="rId6" cstate="print"/>
        <a:stretch>
          <a:fillRect/>
        </a:stretch>
      </xdr:blipFill>
      <xdr:spPr>
        <a:xfrm>
          <a:off x="577850" y="18491200"/>
          <a:ext cx="6781800" cy="3819525"/>
        </a:xfrm>
        <a:prstGeom prst="rect">
          <a:avLst/>
        </a:prstGeom>
        <a:noFill/>
      </xdr:spPr>
    </xdr:pic>
    <xdr:clientData fLocksWithSheet="0"/>
  </xdr:oneCellAnchor>
  <xdr:oneCellAnchor>
    <xdr:from>
      <xdr:col>1</xdr:col>
      <xdr:colOff>0</xdr:colOff>
      <xdr:row>127</xdr:row>
      <xdr:rowOff>0</xdr:rowOff>
    </xdr:from>
    <xdr:ext cx="4724400" cy="3133725"/>
    <xdr:pic>
      <xdr:nvPicPr>
        <xdr:cNvPr id="8" name="image8.png">
          <a:extLst>
            <a:ext uri="{FF2B5EF4-FFF2-40B4-BE49-F238E27FC236}">
              <a16:creationId xmlns:a16="http://schemas.microsoft.com/office/drawing/2014/main" xmlns="" id="{A99C0BC3-D85D-4C8E-A3D9-23DF3B53BC96}"/>
            </a:ext>
          </a:extLst>
        </xdr:cNvPr>
        <xdr:cNvPicPr preferRelativeResize="0"/>
      </xdr:nvPicPr>
      <xdr:blipFill>
        <a:blip xmlns:r="http://schemas.openxmlformats.org/officeDocument/2006/relationships" r:embed="rId7" cstate="print"/>
        <a:stretch>
          <a:fillRect/>
        </a:stretch>
      </xdr:blipFill>
      <xdr:spPr>
        <a:xfrm>
          <a:off x="577850" y="22580600"/>
          <a:ext cx="4724400" cy="3133725"/>
        </a:xfrm>
        <a:prstGeom prst="rect">
          <a:avLst/>
        </a:prstGeom>
        <a:noFill/>
      </xdr:spPr>
    </xdr:pic>
    <xdr:clientData fLocksWithSheet="0"/>
  </xdr:oneCellAnchor>
  <xdr:oneCellAnchor>
    <xdr:from>
      <xdr:col>15</xdr:col>
      <xdr:colOff>523875</xdr:colOff>
      <xdr:row>55</xdr:row>
      <xdr:rowOff>0</xdr:rowOff>
    </xdr:from>
    <xdr:ext cx="6453187" cy="4679156"/>
    <xdr:pic>
      <xdr:nvPicPr>
        <xdr:cNvPr id="9" name="image9.png">
          <a:extLst>
            <a:ext uri="{FF2B5EF4-FFF2-40B4-BE49-F238E27FC236}">
              <a16:creationId xmlns:a16="http://schemas.microsoft.com/office/drawing/2014/main" xmlns="" id="{63FD969C-7134-4F93-8321-6F4D193E92A8}"/>
            </a:ext>
          </a:extLst>
        </xdr:cNvPr>
        <xdr:cNvPicPr preferRelativeResize="0"/>
      </xdr:nvPicPr>
      <xdr:blipFill>
        <a:blip xmlns:r="http://schemas.openxmlformats.org/officeDocument/2006/relationships" r:embed="rId8" cstate="print"/>
        <a:stretch>
          <a:fillRect/>
        </a:stretch>
      </xdr:blipFill>
      <xdr:spPr>
        <a:xfrm>
          <a:off x="8739188" y="9822656"/>
          <a:ext cx="6453187" cy="4679156"/>
        </a:xfrm>
        <a:prstGeom prst="rect">
          <a:avLst/>
        </a:prstGeom>
        <a:noFill/>
      </xdr:spPr>
    </xdr:pic>
    <xdr:clientData fLocksWithSheet="0"/>
  </xdr:oneCellAnchor>
  <xdr:oneCellAnchor>
    <xdr:from>
      <xdr:col>1</xdr:col>
      <xdr:colOff>0</xdr:colOff>
      <xdr:row>146</xdr:row>
      <xdr:rowOff>0</xdr:rowOff>
    </xdr:from>
    <xdr:ext cx="7981950" cy="4210050"/>
    <xdr:pic>
      <xdr:nvPicPr>
        <xdr:cNvPr id="10" name="image12.png">
          <a:extLst>
            <a:ext uri="{FF2B5EF4-FFF2-40B4-BE49-F238E27FC236}">
              <a16:creationId xmlns:a16="http://schemas.microsoft.com/office/drawing/2014/main" xmlns="" id="{4FAE98BB-99F8-43D4-83D8-844F2885E7A8}"/>
            </a:ext>
          </a:extLst>
        </xdr:cNvPr>
        <xdr:cNvPicPr preferRelativeResize="0"/>
      </xdr:nvPicPr>
      <xdr:blipFill>
        <a:blip xmlns:r="http://schemas.openxmlformats.org/officeDocument/2006/relationships" r:embed="rId9" cstate="print"/>
        <a:stretch>
          <a:fillRect/>
        </a:stretch>
      </xdr:blipFill>
      <xdr:spPr>
        <a:xfrm>
          <a:off x="577850" y="25958800"/>
          <a:ext cx="7981950" cy="4210050"/>
        </a:xfrm>
        <a:prstGeom prst="rect">
          <a:avLst/>
        </a:prstGeom>
        <a:noFill/>
      </xdr:spPr>
    </xdr:pic>
    <xdr:clientData fLocksWithSheet="0"/>
  </xdr:oneCellAnchor>
  <xdr:oneCellAnchor>
    <xdr:from>
      <xdr:col>1</xdr:col>
      <xdr:colOff>0</xdr:colOff>
      <xdr:row>171</xdr:row>
      <xdr:rowOff>0</xdr:rowOff>
    </xdr:from>
    <xdr:ext cx="5734050" cy="3771900"/>
    <xdr:pic>
      <xdr:nvPicPr>
        <xdr:cNvPr id="11" name="image11.png" title="Image">
          <a:extLst>
            <a:ext uri="{FF2B5EF4-FFF2-40B4-BE49-F238E27FC236}">
              <a16:creationId xmlns:a16="http://schemas.microsoft.com/office/drawing/2014/main" xmlns="" id="{F7684E80-174A-4C6D-B553-A00B31CC4860}"/>
            </a:ext>
          </a:extLst>
        </xdr:cNvPr>
        <xdr:cNvPicPr preferRelativeResize="0"/>
      </xdr:nvPicPr>
      <xdr:blipFill>
        <a:blip xmlns:r="http://schemas.openxmlformats.org/officeDocument/2006/relationships" r:embed="rId10" cstate="print"/>
        <a:stretch>
          <a:fillRect/>
        </a:stretch>
      </xdr:blipFill>
      <xdr:spPr>
        <a:xfrm>
          <a:off x="577850" y="30403800"/>
          <a:ext cx="5734050" cy="37719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407094</xdr:colOff>
      <xdr:row>53</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0"/>
          <a:ext cx="7112694" cy="10058400"/>
        </a:xfrm>
        <a:prstGeom prst="rect">
          <a:avLst/>
        </a:prstGeom>
      </xdr:spPr>
    </xdr:pic>
    <xdr:clientData/>
  </xdr:twoCellAnchor>
  <xdr:twoCellAnchor editAs="oneCell">
    <xdr:from>
      <xdr:col>0</xdr:col>
      <xdr:colOff>0</xdr:colOff>
      <xdr:row>55</xdr:row>
      <xdr:rowOff>0</xdr:rowOff>
    </xdr:from>
    <xdr:to>
      <xdr:col>11</xdr:col>
      <xdr:colOff>407094</xdr:colOff>
      <xdr:row>107</xdr:row>
      <xdr:rowOff>152400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0477500"/>
          <a:ext cx="7112694" cy="10058400"/>
        </a:xfrm>
        <a:prstGeom prst="rect">
          <a:avLst/>
        </a:prstGeom>
      </xdr:spPr>
    </xdr:pic>
    <xdr:clientData/>
  </xdr:twoCellAnchor>
  <xdr:twoCellAnchor editAs="oneCell">
    <xdr:from>
      <xdr:col>0</xdr:col>
      <xdr:colOff>0</xdr:colOff>
      <xdr:row>109</xdr:row>
      <xdr:rowOff>0</xdr:rowOff>
    </xdr:from>
    <xdr:to>
      <xdr:col>11</xdr:col>
      <xdr:colOff>407094</xdr:colOff>
      <xdr:row>161</xdr:row>
      <xdr:rowOff>152400</xdr:rowOff>
    </xdr:to>
    <xdr:pic>
      <xdr:nvPicPr>
        <xdr:cNvPr id="4"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0764500"/>
          <a:ext cx="7112694" cy="10058400"/>
        </a:xfrm>
        <a:prstGeom prst="rect">
          <a:avLst/>
        </a:prstGeom>
      </xdr:spPr>
    </xdr:pic>
    <xdr:clientData/>
  </xdr:twoCellAnchor>
  <xdr:twoCellAnchor editAs="oneCell">
    <xdr:from>
      <xdr:col>0</xdr:col>
      <xdr:colOff>0</xdr:colOff>
      <xdr:row>163</xdr:row>
      <xdr:rowOff>0</xdr:rowOff>
    </xdr:from>
    <xdr:to>
      <xdr:col>11</xdr:col>
      <xdr:colOff>407094</xdr:colOff>
      <xdr:row>215</xdr:row>
      <xdr:rowOff>152400</xdr:rowOff>
    </xdr:to>
    <xdr:pic>
      <xdr:nvPicPr>
        <xdr:cNvPr id="5" name="Picture 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1051500"/>
          <a:ext cx="7112694" cy="10058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1908175</xdr:colOff>
      <xdr:row>10</xdr:row>
      <xdr:rowOff>50799</xdr:rowOff>
    </xdr:from>
    <xdr:ext cx="65" cy="172227"/>
    <xdr:sp macro="" textlink="">
      <xdr:nvSpPr>
        <xdr:cNvPr id="2" name="TextBox 1">
          <a:extLst>
            <a:ext uri="{FF2B5EF4-FFF2-40B4-BE49-F238E27FC236}">
              <a16:creationId xmlns:a16="http://schemas.microsoft.com/office/drawing/2014/main" xmlns="" id="{B158FBCB-D619-40F8-9D05-D1D496759D9F}"/>
            </a:ext>
          </a:extLst>
        </xdr:cNvPr>
        <xdr:cNvSpPr txBox="1"/>
      </xdr:nvSpPr>
      <xdr:spPr>
        <a:xfrm>
          <a:off x="9401175" y="289771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203198</xdr:colOff>
      <xdr:row>33</xdr:row>
      <xdr:rowOff>0</xdr:rowOff>
    </xdr:to>
    <xdr:pic>
      <xdr:nvPicPr>
        <xdr:cNvPr id="3" name="Picture 2">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175998" cy="6286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Infor@21%20&#3585;&#3588;.59"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winvestment.co.th/" TargetMode="External"/><Relationship Id="rId7" Type="http://schemas.openxmlformats.org/officeDocument/2006/relationships/printerSettings" Target="../printerSettings/printerSettings1.bin"/><Relationship Id="rId2" Type="http://schemas.openxmlformats.org/officeDocument/2006/relationships/hyperlink" Target="https://www.bf.uzh.ch/en/persons/kijtikhun-janjarang" TargetMode="External"/><Relationship Id="rId1" Type="http://schemas.openxmlformats.org/officeDocument/2006/relationships/hyperlink" Target="https://www.impactcollective.eu/" TargetMode="External"/><Relationship Id="rId6" Type="http://schemas.openxmlformats.org/officeDocument/2006/relationships/hyperlink" Target="https://istoreisend.com/" TargetMode="External"/><Relationship Id="rId5" Type="http://schemas.openxmlformats.org/officeDocument/2006/relationships/hyperlink" Target="https://www.technovation.org/" TargetMode="External"/><Relationship Id="rId4" Type="http://schemas.openxmlformats.org/officeDocument/2006/relationships/hyperlink" Target="https://www.principalcapital.co.th/"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12" sqref="Q12"/>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opLeftCell="B4" workbookViewId="0">
      <selection activeCell="D7" sqref="D7"/>
    </sheetView>
  </sheetViews>
  <sheetFormatPr defaultColWidth="9" defaultRowHeight="21"/>
  <cols>
    <col min="1" max="1" width="1.28515625" style="104" hidden="1" customWidth="1"/>
    <col min="2" max="2" width="27.42578125" style="120" customWidth="1"/>
    <col min="3" max="3" width="20.42578125" style="120" customWidth="1"/>
    <col min="4" max="4" width="23.42578125" style="122" customWidth="1"/>
    <col min="5" max="5" width="13.85546875" style="122" customWidth="1"/>
    <col min="6" max="6" width="56.7109375" style="123" customWidth="1"/>
    <col min="7" max="7" width="23.5703125" style="104" customWidth="1"/>
    <col min="8" max="8" width="27.42578125" style="104" customWidth="1"/>
    <col min="9" max="16384" width="9" style="104"/>
  </cols>
  <sheetData>
    <row r="1" spans="2:26" ht="26.25">
      <c r="B1" s="537" t="s">
        <v>709</v>
      </c>
      <c r="C1" s="537"/>
      <c r="D1" s="537"/>
      <c r="E1" s="537"/>
      <c r="F1" s="537"/>
      <c r="G1" s="537"/>
    </row>
    <row r="2" spans="2:26" ht="23.25">
      <c r="B2" s="538" t="s">
        <v>710</v>
      </c>
      <c r="C2" s="538"/>
      <c r="D2" s="538"/>
      <c r="E2" s="538"/>
      <c r="F2" s="538"/>
      <c r="G2" s="538"/>
    </row>
    <row r="3" spans="2:26" s="110" customFormat="1">
      <c r="B3" s="105" t="s">
        <v>704</v>
      </c>
      <c r="C3" s="106" t="s">
        <v>705</v>
      </c>
      <c r="D3" s="106" t="s">
        <v>706</v>
      </c>
      <c r="E3" s="107" t="s">
        <v>707</v>
      </c>
      <c r="F3" s="107" t="s">
        <v>5</v>
      </c>
      <c r="G3" s="105" t="s">
        <v>1</v>
      </c>
      <c r="H3" s="108"/>
      <c r="I3" s="109"/>
      <c r="J3" s="109"/>
      <c r="K3" s="109"/>
      <c r="L3" s="109"/>
      <c r="M3" s="109"/>
      <c r="N3" s="109"/>
      <c r="O3" s="109"/>
      <c r="P3" s="109"/>
      <c r="Q3" s="109"/>
      <c r="R3" s="109"/>
      <c r="S3" s="109"/>
      <c r="T3" s="109"/>
      <c r="U3" s="109"/>
      <c r="V3" s="109"/>
      <c r="W3" s="109"/>
      <c r="X3" s="109"/>
      <c r="Y3" s="109"/>
      <c r="Z3" s="109"/>
    </row>
    <row r="4" spans="2:26" s="110" customFormat="1" ht="20.25" customHeight="1">
      <c r="B4" s="534" t="s">
        <v>605</v>
      </c>
      <c r="C4" s="539" t="s">
        <v>1154</v>
      </c>
      <c r="D4" s="539" t="s">
        <v>716</v>
      </c>
      <c r="E4" s="541">
        <v>9</v>
      </c>
      <c r="F4" s="539" t="s">
        <v>712</v>
      </c>
      <c r="G4" s="543"/>
    </row>
    <row r="5" spans="2:26" s="110" customFormat="1" ht="20.25">
      <c r="B5" s="535"/>
      <c r="C5" s="540"/>
      <c r="D5" s="540"/>
      <c r="E5" s="542"/>
      <c r="F5" s="540"/>
      <c r="G5" s="544"/>
    </row>
    <row r="6" spans="2:26" s="110" customFormat="1" ht="20.25">
      <c r="B6" s="535"/>
      <c r="C6" s="540"/>
      <c r="D6" s="113" t="s">
        <v>708</v>
      </c>
      <c r="E6" s="116">
        <v>1</v>
      </c>
      <c r="F6" s="540"/>
      <c r="G6" s="544"/>
    </row>
    <row r="7" spans="2:26" s="110" customFormat="1" ht="22.5" customHeight="1">
      <c r="B7" s="535"/>
      <c r="C7" s="111" t="s">
        <v>898</v>
      </c>
      <c r="D7" s="112" t="s">
        <v>714</v>
      </c>
      <c r="E7" s="110">
        <v>1</v>
      </c>
      <c r="F7" s="111" t="s">
        <v>715</v>
      </c>
      <c r="G7" s="545"/>
    </row>
    <row r="8" spans="2:26" s="115" customFormat="1" ht="20.25" customHeight="1">
      <c r="B8" s="534" t="s">
        <v>618</v>
      </c>
      <c r="C8" s="546" t="s">
        <v>899</v>
      </c>
      <c r="D8" s="119" t="s">
        <v>716</v>
      </c>
      <c r="E8" s="118">
        <v>9</v>
      </c>
      <c r="F8" s="539" t="s">
        <v>717</v>
      </c>
      <c r="G8" s="124"/>
      <c r="H8" s="114"/>
    </row>
    <row r="9" spans="2:26" s="115" customFormat="1" ht="20.25" customHeight="1">
      <c r="B9" s="535"/>
      <c r="C9" s="547"/>
      <c r="D9" s="113" t="s">
        <v>708</v>
      </c>
      <c r="E9" s="116">
        <v>1</v>
      </c>
      <c r="F9" s="540"/>
      <c r="G9" s="125"/>
      <c r="H9" s="114"/>
    </row>
    <row r="10" spans="2:26" s="115" customFormat="1" ht="20.25" customHeight="1">
      <c r="B10" s="535"/>
      <c r="C10" s="177" t="s">
        <v>900</v>
      </c>
      <c r="D10" s="111" t="s">
        <v>714</v>
      </c>
      <c r="E10" s="112">
        <v>1</v>
      </c>
      <c r="F10" s="111" t="s">
        <v>897</v>
      </c>
      <c r="G10" s="125"/>
      <c r="H10" s="114"/>
    </row>
    <row r="11" spans="2:26" s="117" customFormat="1">
      <c r="B11" s="534" t="s">
        <v>639</v>
      </c>
      <c r="C11" s="541" t="s">
        <v>901</v>
      </c>
      <c r="D11" s="119" t="s">
        <v>713</v>
      </c>
      <c r="E11" s="118">
        <v>4</v>
      </c>
      <c r="F11" s="113" t="s">
        <v>904</v>
      </c>
      <c r="G11" s="127"/>
    </row>
    <row r="12" spans="2:26" s="115" customFormat="1" ht="40.5">
      <c r="B12" s="535"/>
      <c r="C12" s="542"/>
      <c r="D12" s="113" t="s">
        <v>714</v>
      </c>
      <c r="E12" s="116">
        <v>1</v>
      </c>
      <c r="F12" s="113" t="s">
        <v>905</v>
      </c>
      <c r="G12" s="128"/>
      <c r="H12" s="114"/>
    </row>
    <row r="13" spans="2:26" s="115" customFormat="1" ht="67.5" customHeight="1">
      <c r="B13" s="534" t="s">
        <v>711</v>
      </c>
      <c r="C13" s="132" t="s">
        <v>902</v>
      </c>
      <c r="D13" s="119" t="s">
        <v>713</v>
      </c>
      <c r="E13" s="118">
        <v>4</v>
      </c>
      <c r="F13" s="180" t="s">
        <v>906</v>
      </c>
      <c r="G13" s="129"/>
      <c r="H13" s="114"/>
    </row>
    <row r="14" spans="2:26" s="115" customFormat="1" ht="32.25" customHeight="1">
      <c r="B14" s="535"/>
      <c r="C14" s="133" t="s">
        <v>902</v>
      </c>
      <c r="D14" s="131" t="s">
        <v>714</v>
      </c>
      <c r="E14" s="133">
        <v>1</v>
      </c>
      <c r="F14" s="178" t="s">
        <v>908</v>
      </c>
      <c r="G14" s="179"/>
      <c r="H14" s="114"/>
    </row>
    <row r="15" spans="2:26" s="115" customFormat="1" ht="48" customHeight="1">
      <c r="B15" s="536"/>
      <c r="C15" s="112" t="s">
        <v>903</v>
      </c>
      <c r="D15" s="111" t="s">
        <v>105</v>
      </c>
      <c r="E15" s="112">
        <v>1</v>
      </c>
      <c r="F15" s="126" t="s">
        <v>907</v>
      </c>
      <c r="G15" s="130"/>
      <c r="H15" s="114"/>
    </row>
    <row r="16" spans="2:26">
      <c r="C16" s="121"/>
      <c r="D16" s="120"/>
      <c r="E16" s="120"/>
      <c r="F16" s="120"/>
      <c r="G16" s="120"/>
    </row>
  </sheetData>
  <mergeCells count="14">
    <mergeCell ref="B13:B15"/>
    <mergeCell ref="B8:B10"/>
    <mergeCell ref="B11:B12"/>
    <mergeCell ref="B1:G1"/>
    <mergeCell ref="B2:G2"/>
    <mergeCell ref="B4:B7"/>
    <mergeCell ref="D4:D5"/>
    <mergeCell ref="E4:E5"/>
    <mergeCell ref="G4:G7"/>
    <mergeCell ref="C4:C6"/>
    <mergeCell ref="F4:F6"/>
    <mergeCell ref="C8:C9"/>
    <mergeCell ref="F8:F9"/>
    <mergeCell ref="C11:C1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topLeftCell="A90" zoomScale="60" zoomScaleNormal="60" workbookViewId="0">
      <selection activeCell="F96" sqref="F96:G96"/>
    </sheetView>
  </sheetViews>
  <sheetFormatPr defaultColWidth="9.140625" defaultRowHeight="18.75"/>
  <cols>
    <col min="1" max="1" width="2.42578125" style="79" customWidth="1"/>
    <col min="2" max="3" width="26.5703125" style="79" customWidth="1"/>
    <col min="4" max="5" width="20.5703125" style="79" customWidth="1"/>
    <col min="6" max="7" width="26.5703125" style="80" customWidth="1"/>
    <col min="8" max="9" width="20.5703125" style="79" customWidth="1"/>
    <col min="10" max="10" width="25.28515625" style="79" customWidth="1"/>
    <col min="11" max="11" width="53.85546875" style="79" customWidth="1"/>
    <col min="12" max="16384" width="9.140625" style="79"/>
  </cols>
  <sheetData>
    <row r="1" spans="1:12" s="200" customFormat="1" ht="29.25" customHeight="1">
      <c r="B1" s="551" t="s">
        <v>603</v>
      </c>
      <c r="C1" s="551"/>
      <c r="D1" s="551"/>
      <c r="E1" s="551"/>
      <c r="F1" s="551"/>
      <c r="G1" s="551"/>
      <c r="H1" s="551"/>
      <c r="I1" s="551"/>
      <c r="J1" s="551"/>
      <c r="K1" s="551"/>
    </row>
    <row r="2" spans="1:12" s="200" customFormat="1" ht="28.5" customHeight="1">
      <c r="B2" s="552" t="s">
        <v>604</v>
      </c>
      <c r="C2" s="552"/>
      <c r="D2" s="552"/>
      <c r="E2" s="552"/>
      <c r="F2" s="552"/>
      <c r="G2" s="552"/>
      <c r="H2" s="552"/>
      <c r="I2" s="552"/>
      <c r="J2" s="552"/>
      <c r="K2" s="552"/>
    </row>
    <row r="3" spans="1:12" s="200" customFormat="1" ht="28.5" customHeight="1">
      <c r="B3" s="201"/>
      <c r="C3" s="201"/>
      <c r="D3" s="201"/>
      <c r="E3" s="201"/>
      <c r="F3" s="201"/>
      <c r="G3" s="201" t="s">
        <v>718</v>
      </c>
      <c r="H3" s="201"/>
      <c r="I3" s="201"/>
      <c r="J3" s="201"/>
      <c r="K3" s="201"/>
    </row>
    <row r="4" spans="1:12" s="72" customFormat="1" ht="24" customHeight="1">
      <c r="B4" s="553" t="s">
        <v>1155</v>
      </c>
      <c r="C4" s="553"/>
      <c r="D4" s="553"/>
      <c r="E4" s="553"/>
      <c r="F4" s="553"/>
      <c r="G4" s="553"/>
      <c r="H4" s="553"/>
      <c r="I4" s="553"/>
      <c r="J4" s="553"/>
      <c r="K4" s="553"/>
    </row>
    <row r="5" spans="1:12" s="72" customFormat="1" ht="24" customHeight="1" thickBot="1">
      <c r="B5" s="202" t="s">
        <v>1156</v>
      </c>
      <c r="C5" s="203"/>
      <c r="D5" s="203"/>
      <c r="E5" s="203"/>
      <c r="F5" s="203"/>
      <c r="G5" s="203"/>
      <c r="H5" s="203"/>
      <c r="I5" s="203"/>
      <c r="J5" s="203"/>
      <c r="K5" s="203"/>
    </row>
    <row r="6" spans="1:12" s="72" customFormat="1" ht="24.75" customHeight="1" thickBot="1">
      <c r="B6" s="548" t="s">
        <v>605</v>
      </c>
      <c r="C6" s="549"/>
      <c r="D6" s="549"/>
      <c r="E6" s="549"/>
      <c r="F6" s="549"/>
      <c r="G6" s="549"/>
      <c r="H6" s="549"/>
      <c r="I6" s="549"/>
      <c r="J6" s="549"/>
      <c r="K6" s="550"/>
      <c r="L6" s="73"/>
    </row>
    <row r="7" spans="1:12" s="72" customFormat="1" ht="24.75" customHeight="1" thickBot="1">
      <c r="B7" s="554"/>
      <c r="C7" s="555"/>
      <c r="D7" s="556"/>
      <c r="E7" s="557"/>
      <c r="F7" s="554"/>
      <c r="G7" s="555"/>
      <c r="H7" s="556" t="s">
        <v>606</v>
      </c>
      <c r="I7" s="557"/>
      <c r="J7" s="554" t="s">
        <v>1157</v>
      </c>
      <c r="K7" s="555"/>
      <c r="L7" s="73"/>
    </row>
    <row r="8" spans="1:12" s="72" customFormat="1" ht="24.75" customHeight="1" thickBot="1">
      <c r="B8" s="554"/>
      <c r="C8" s="555"/>
      <c r="D8" s="556"/>
      <c r="E8" s="557"/>
      <c r="F8" s="554"/>
      <c r="G8" s="555"/>
      <c r="H8" s="556" t="s">
        <v>607</v>
      </c>
      <c r="I8" s="557"/>
      <c r="J8" s="554" t="s">
        <v>608</v>
      </c>
      <c r="K8" s="555"/>
      <c r="L8" s="73"/>
    </row>
    <row r="9" spans="1:12" s="72" customFormat="1" ht="63">
      <c r="A9" s="74"/>
      <c r="B9" s="78"/>
      <c r="C9" s="74"/>
      <c r="D9" s="78"/>
      <c r="E9" s="74"/>
      <c r="F9" s="134"/>
      <c r="G9" s="135"/>
      <c r="H9" s="171" t="s">
        <v>609</v>
      </c>
      <c r="I9" s="172" t="s">
        <v>719</v>
      </c>
      <c r="J9" s="136" t="s">
        <v>720</v>
      </c>
      <c r="K9" s="137" t="s">
        <v>721</v>
      </c>
    </row>
    <row r="10" spans="1:12" s="72" customFormat="1" ht="21">
      <c r="B10" s="204"/>
      <c r="C10" s="205"/>
      <c r="D10" s="169"/>
      <c r="E10" s="170"/>
      <c r="F10" s="169"/>
      <c r="G10" s="170"/>
      <c r="H10" s="149" t="s">
        <v>722</v>
      </c>
      <c r="I10" s="76" t="s">
        <v>723</v>
      </c>
      <c r="J10" s="169" t="s">
        <v>610</v>
      </c>
      <c r="K10" s="170" t="s">
        <v>724</v>
      </c>
    </row>
    <row r="11" spans="1:12" s="72" customFormat="1" ht="21">
      <c r="B11" s="204"/>
      <c r="C11" s="205"/>
      <c r="D11" s="169"/>
      <c r="E11" s="170"/>
      <c r="F11" s="169"/>
      <c r="G11" s="170"/>
      <c r="H11" s="169" t="s">
        <v>725</v>
      </c>
      <c r="I11" s="170" t="s">
        <v>726</v>
      </c>
      <c r="J11" s="169" t="s">
        <v>611</v>
      </c>
      <c r="K11" s="170" t="s">
        <v>727</v>
      </c>
    </row>
    <row r="12" spans="1:12" s="72" customFormat="1" ht="21">
      <c r="B12" s="204"/>
      <c r="C12" s="205"/>
      <c r="D12" s="169"/>
      <c r="E12" s="170"/>
      <c r="F12" s="169"/>
      <c r="G12" s="170"/>
      <c r="H12" s="149" t="s">
        <v>612</v>
      </c>
      <c r="I12" s="76" t="s">
        <v>728</v>
      </c>
      <c r="J12" s="138" t="s">
        <v>613</v>
      </c>
      <c r="K12" s="139" t="s">
        <v>729</v>
      </c>
    </row>
    <row r="13" spans="1:12" s="72" customFormat="1" ht="21">
      <c r="B13" s="204"/>
      <c r="C13" s="205"/>
      <c r="D13" s="169"/>
      <c r="E13" s="170"/>
      <c r="F13" s="169"/>
      <c r="G13" s="170"/>
      <c r="H13" s="149"/>
      <c r="I13" s="76"/>
      <c r="J13" s="140" t="s">
        <v>614</v>
      </c>
      <c r="K13" s="141" t="s">
        <v>730</v>
      </c>
    </row>
    <row r="14" spans="1:12" s="72" customFormat="1" ht="21">
      <c r="B14" s="204"/>
      <c r="C14" s="205"/>
      <c r="D14" s="169"/>
      <c r="E14" s="170"/>
      <c r="F14" s="78"/>
      <c r="G14" s="74"/>
      <c r="H14" s="149"/>
      <c r="I14" s="76"/>
      <c r="J14" s="138" t="s">
        <v>615</v>
      </c>
      <c r="K14" s="139" t="s">
        <v>731</v>
      </c>
    </row>
    <row r="15" spans="1:12" s="72" customFormat="1" ht="21">
      <c r="B15" s="204"/>
      <c r="C15" s="205"/>
      <c r="D15" s="149"/>
      <c r="E15" s="76"/>
      <c r="F15" s="78"/>
      <c r="G15" s="74"/>
      <c r="H15" s="169"/>
      <c r="I15" s="170"/>
      <c r="J15" s="169" t="s">
        <v>616</v>
      </c>
      <c r="K15" s="170" t="s">
        <v>732</v>
      </c>
    </row>
    <row r="16" spans="1:12" s="72" customFormat="1" ht="21">
      <c r="B16" s="204"/>
      <c r="C16" s="205"/>
      <c r="D16" s="149"/>
      <c r="E16" s="76"/>
      <c r="F16" s="78"/>
      <c r="G16" s="74"/>
      <c r="H16" s="169"/>
      <c r="I16" s="170"/>
      <c r="J16" s="169" t="s">
        <v>617</v>
      </c>
      <c r="K16" s="170" t="s">
        <v>733</v>
      </c>
    </row>
    <row r="17" spans="1:12" s="72" customFormat="1" ht="21.75" thickBot="1">
      <c r="B17" s="166"/>
      <c r="C17" s="167"/>
      <c r="D17" s="206"/>
      <c r="E17" s="146"/>
      <c r="F17" s="142"/>
      <c r="G17" s="143"/>
      <c r="H17" s="144"/>
      <c r="I17" s="145"/>
      <c r="J17" s="144" t="s">
        <v>725</v>
      </c>
      <c r="K17" s="145" t="s">
        <v>726</v>
      </c>
    </row>
    <row r="18" spans="1:12" s="72" customFormat="1" ht="24.75" customHeight="1" thickBot="1">
      <c r="B18" s="548" t="s">
        <v>618</v>
      </c>
      <c r="C18" s="549"/>
      <c r="D18" s="549"/>
      <c r="E18" s="549"/>
      <c r="F18" s="549"/>
      <c r="G18" s="549"/>
      <c r="H18" s="549"/>
      <c r="I18" s="549"/>
      <c r="J18" s="549"/>
      <c r="K18" s="550"/>
    </row>
    <row r="19" spans="1:12" s="72" customFormat="1" ht="33" customHeight="1" thickBot="1">
      <c r="B19" s="554" t="s">
        <v>1159</v>
      </c>
      <c r="C19" s="555"/>
      <c r="D19" s="556" t="s">
        <v>619</v>
      </c>
      <c r="E19" s="557"/>
      <c r="F19" s="554" t="s">
        <v>620</v>
      </c>
      <c r="G19" s="555"/>
      <c r="H19" s="556"/>
      <c r="I19" s="557"/>
      <c r="J19" s="554" t="s">
        <v>734</v>
      </c>
      <c r="K19" s="555"/>
    </row>
    <row r="20" spans="1:12" s="72" customFormat="1" ht="24.75" customHeight="1" thickBot="1">
      <c r="B20" s="554" t="s">
        <v>621</v>
      </c>
      <c r="C20" s="555"/>
      <c r="D20" s="556" t="s">
        <v>622</v>
      </c>
      <c r="E20" s="557"/>
      <c r="F20" s="554" t="s">
        <v>623</v>
      </c>
      <c r="G20" s="555"/>
      <c r="H20" s="556"/>
      <c r="I20" s="557"/>
      <c r="J20" s="554" t="s">
        <v>624</v>
      </c>
      <c r="K20" s="555"/>
    </row>
    <row r="21" spans="1:12" s="72" customFormat="1" ht="39.6" customHeight="1">
      <c r="B21" s="136" t="s">
        <v>653</v>
      </c>
      <c r="C21" s="137" t="s">
        <v>653</v>
      </c>
      <c r="D21" s="136" t="s">
        <v>625</v>
      </c>
      <c r="E21" s="137" t="s">
        <v>735</v>
      </c>
      <c r="F21" s="560" t="s">
        <v>626</v>
      </c>
      <c r="G21" s="561"/>
      <c r="H21" s="171"/>
      <c r="I21" s="172"/>
      <c r="J21" s="560" t="s">
        <v>736</v>
      </c>
      <c r="K21" s="561"/>
      <c r="L21" s="207"/>
    </row>
    <row r="22" spans="1:12" s="72" customFormat="1" ht="42">
      <c r="B22" s="138" t="s">
        <v>737</v>
      </c>
      <c r="C22" s="139" t="s">
        <v>738</v>
      </c>
      <c r="D22" s="140" t="s">
        <v>627</v>
      </c>
      <c r="E22" s="141" t="s">
        <v>739</v>
      </c>
      <c r="F22" s="562" t="s">
        <v>628</v>
      </c>
      <c r="G22" s="563"/>
      <c r="H22" s="169"/>
      <c r="I22" s="170"/>
      <c r="J22" s="138" t="s">
        <v>740</v>
      </c>
      <c r="K22" s="139" t="s">
        <v>741</v>
      </c>
      <c r="L22" s="207"/>
    </row>
    <row r="23" spans="1:12" s="72" customFormat="1" ht="21">
      <c r="B23" s="138" t="s">
        <v>629</v>
      </c>
      <c r="C23" s="139" t="s">
        <v>742</v>
      </c>
      <c r="D23" s="140" t="s">
        <v>725</v>
      </c>
      <c r="E23" s="141" t="s">
        <v>726</v>
      </c>
      <c r="F23" s="562" t="s">
        <v>630</v>
      </c>
      <c r="G23" s="563"/>
      <c r="H23" s="169"/>
      <c r="I23" s="170"/>
      <c r="J23" s="138" t="s">
        <v>743</v>
      </c>
      <c r="K23" s="139" t="s">
        <v>744</v>
      </c>
      <c r="L23" s="207"/>
    </row>
    <row r="24" spans="1:12" s="72" customFormat="1" ht="21">
      <c r="B24" s="138" t="s">
        <v>631</v>
      </c>
      <c r="C24" s="139" t="s">
        <v>745</v>
      </c>
      <c r="D24" s="138" t="s">
        <v>746</v>
      </c>
      <c r="E24" s="139" t="s">
        <v>728</v>
      </c>
      <c r="F24" s="562" t="s">
        <v>747</v>
      </c>
      <c r="G24" s="563"/>
      <c r="H24" s="169"/>
      <c r="I24" s="170"/>
      <c r="J24" s="138" t="s">
        <v>748</v>
      </c>
      <c r="K24" s="139" t="s">
        <v>749</v>
      </c>
      <c r="L24" s="207"/>
    </row>
    <row r="25" spans="1:12" s="72" customFormat="1" ht="21">
      <c r="B25" s="138" t="s">
        <v>632</v>
      </c>
      <c r="C25" s="139" t="s">
        <v>750</v>
      </c>
      <c r="D25" s="140"/>
      <c r="E25" s="141"/>
      <c r="F25" s="77"/>
      <c r="G25" s="77"/>
      <c r="H25" s="169"/>
      <c r="I25" s="170"/>
      <c r="J25" s="138" t="s">
        <v>751</v>
      </c>
      <c r="K25" s="139" t="s">
        <v>752</v>
      </c>
      <c r="L25" s="207"/>
    </row>
    <row r="26" spans="1:12" s="72" customFormat="1" ht="21">
      <c r="A26" s="74"/>
      <c r="B26" s="138" t="s">
        <v>633</v>
      </c>
      <c r="C26" s="139" t="s">
        <v>753</v>
      </c>
      <c r="D26" s="140"/>
      <c r="E26" s="141"/>
      <c r="F26" s="77"/>
      <c r="G26" s="77"/>
      <c r="H26" s="169"/>
      <c r="I26" s="170"/>
      <c r="J26" s="138" t="s">
        <v>754</v>
      </c>
      <c r="K26" s="139" t="s">
        <v>755</v>
      </c>
      <c r="L26" s="207"/>
    </row>
    <row r="27" spans="1:12" s="72" customFormat="1" ht="21">
      <c r="A27" s="74"/>
      <c r="B27" s="138" t="s">
        <v>634</v>
      </c>
      <c r="C27" s="139" t="s">
        <v>756</v>
      </c>
      <c r="D27" s="140"/>
      <c r="E27" s="141"/>
      <c r="F27" s="77"/>
      <c r="G27" s="77"/>
      <c r="H27" s="169"/>
      <c r="I27" s="170"/>
      <c r="J27" s="138" t="s">
        <v>757</v>
      </c>
      <c r="K27" s="139" t="s">
        <v>758</v>
      </c>
      <c r="L27" s="207"/>
    </row>
    <row r="28" spans="1:12" s="72" customFormat="1" ht="21">
      <c r="A28" s="74"/>
      <c r="B28" s="169" t="s">
        <v>635</v>
      </c>
      <c r="C28" s="170" t="s">
        <v>759</v>
      </c>
      <c r="D28" s="140"/>
      <c r="E28" s="141"/>
      <c r="F28" s="77"/>
      <c r="G28" s="77"/>
      <c r="H28" s="169"/>
      <c r="I28" s="170"/>
      <c r="J28" s="138" t="s">
        <v>760</v>
      </c>
      <c r="K28" s="139" t="s">
        <v>761</v>
      </c>
      <c r="L28" s="207"/>
    </row>
    <row r="29" spans="1:12" s="72" customFormat="1" ht="21">
      <c r="B29" s="169" t="s">
        <v>636</v>
      </c>
      <c r="C29" s="170" t="s">
        <v>762</v>
      </c>
      <c r="D29" s="140"/>
      <c r="E29" s="141"/>
      <c r="F29" s="77"/>
      <c r="G29" s="77"/>
      <c r="H29" s="169"/>
      <c r="I29" s="170"/>
      <c r="J29" s="138" t="s">
        <v>763</v>
      </c>
      <c r="K29" s="139" t="s">
        <v>764</v>
      </c>
      <c r="L29" s="207"/>
    </row>
    <row r="30" spans="1:12" s="72" customFormat="1" ht="21">
      <c r="B30" s="169" t="s">
        <v>637</v>
      </c>
      <c r="C30" s="170" t="s">
        <v>765</v>
      </c>
      <c r="D30" s="140"/>
      <c r="E30" s="141"/>
      <c r="F30" s="77"/>
      <c r="G30" s="77"/>
      <c r="H30" s="169"/>
      <c r="I30" s="170"/>
      <c r="J30" s="138" t="s">
        <v>766</v>
      </c>
      <c r="K30" s="139" t="s">
        <v>767</v>
      </c>
      <c r="L30" s="207"/>
    </row>
    <row r="31" spans="1:12" s="72" customFormat="1" ht="21">
      <c r="B31" s="169" t="s">
        <v>638</v>
      </c>
      <c r="C31" s="170" t="s">
        <v>768</v>
      </c>
      <c r="D31" s="140"/>
      <c r="E31" s="141"/>
      <c r="F31" s="77"/>
      <c r="G31" s="77"/>
      <c r="H31" s="169"/>
      <c r="I31" s="170"/>
      <c r="J31" s="138" t="s">
        <v>617</v>
      </c>
      <c r="K31" s="139" t="s">
        <v>769</v>
      </c>
      <c r="L31" s="207"/>
    </row>
    <row r="32" spans="1:12" s="72" customFormat="1" ht="21">
      <c r="B32" s="169"/>
      <c r="C32" s="170"/>
      <c r="D32" s="140"/>
      <c r="E32" s="141"/>
      <c r="F32" s="77"/>
      <c r="G32" s="77"/>
      <c r="H32" s="169"/>
      <c r="I32" s="170"/>
      <c r="J32" s="138"/>
      <c r="K32" s="139"/>
      <c r="L32" s="207"/>
    </row>
    <row r="33" spans="2:12" s="72" customFormat="1" ht="21">
      <c r="B33" s="169"/>
      <c r="C33" s="170"/>
      <c r="D33" s="140"/>
      <c r="E33" s="141"/>
      <c r="F33" s="77"/>
      <c r="G33" s="77"/>
      <c r="H33" s="169"/>
      <c r="I33" s="170"/>
      <c r="J33" s="138" t="s">
        <v>770</v>
      </c>
      <c r="K33" s="139" t="s">
        <v>771</v>
      </c>
      <c r="L33" s="207"/>
    </row>
    <row r="34" spans="2:12" s="72" customFormat="1" ht="21">
      <c r="B34" s="169"/>
      <c r="C34" s="170"/>
      <c r="D34" s="140"/>
      <c r="E34" s="141"/>
      <c r="F34" s="77"/>
      <c r="G34" s="77"/>
      <c r="H34" s="169"/>
      <c r="I34" s="170"/>
      <c r="J34" s="138" t="s">
        <v>772</v>
      </c>
      <c r="K34" s="139" t="s">
        <v>773</v>
      </c>
      <c r="L34" s="207"/>
    </row>
    <row r="35" spans="2:12" s="72" customFormat="1" ht="21">
      <c r="B35" s="169"/>
      <c r="C35" s="170"/>
      <c r="D35" s="140"/>
      <c r="E35" s="141"/>
      <c r="F35" s="77"/>
      <c r="G35" s="77"/>
      <c r="H35" s="169"/>
      <c r="I35" s="170"/>
      <c r="J35" s="169" t="s">
        <v>774</v>
      </c>
      <c r="K35" s="76" t="s">
        <v>775</v>
      </c>
      <c r="L35" s="207"/>
    </row>
    <row r="36" spans="2:12" s="72" customFormat="1" ht="21">
      <c r="B36" s="169"/>
      <c r="C36" s="170"/>
      <c r="D36" s="140"/>
      <c r="E36" s="141"/>
      <c r="F36" s="77"/>
      <c r="G36" s="77"/>
      <c r="H36" s="169"/>
      <c r="I36" s="170"/>
      <c r="J36" s="169"/>
      <c r="K36" s="76"/>
      <c r="L36" s="207"/>
    </row>
    <row r="37" spans="2:12" s="72" customFormat="1" ht="21">
      <c r="B37" s="169"/>
      <c r="C37" s="170"/>
      <c r="D37" s="140"/>
      <c r="E37" s="141"/>
      <c r="F37" s="77"/>
      <c r="G37" s="77"/>
      <c r="H37" s="169"/>
      <c r="I37" s="170"/>
      <c r="J37" s="558" t="s">
        <v>776</v>
      </c>
      <c r="K37" s="559"/>
      <c r="L37" s="207"/>
    </row>
    <row r="38" spans="2:12" s="72" customFormat="1" ht="21.75" thickBot="1">
      <c r="B38" s="169"/>
      <c r="C38" s="170"/>
      <c r="D38" s="140"/>
      <c r="E38" s="141"/>
      <c r="F38" s="77"/>
      <c r="G38" s="77"/>
      <c r="H38" s="169"/>
      <c r="I38" s="170"/>
      <c r="J38" s="144"/>
      <c r="K38" s="146"/>
      <c r="L38" s="207"/>
    </row>
    <row r="39" spans="2:12" s="72" customFormat="1" ht="21" customHeight="1" thickBot="1">
      <c r="B39" s="548" t="s">
        <v>639</v>
      </c>
      <c r="C39" s="549"/>
      <c r="D39" s="549"/>
      <c r="E39" s="549"/>
      <c r="F39" s="549"/>
      <c r="G39" s="549"/>
      <c r="H39" s="549"/>
      <c r="I39" s="549"/>
      <c r="J39" s="549"/>
      <c r="K39" s="550"/>
    </row>
    <row r="40" spans="2:12" s="72" customFormat="1" ht="24.75" customHeight="1" thickBot="1">
      <c r="B40" s="554" t="s">
        <v>640</v>
      </c>
      <c r="C40" s="555"/>
      <c r="D40" s="556" t="s">
        <v>777</v>
      </c>
      <c r="E40" s="557"/>
      <c r="F40" s="554" t="s">
        <v>641</v>
      </c>
      <c r="G40" s="555"/>
      <c r="H40" s="556" t="s">
        <v>642</v>
      </c>
      <c r="I40" s="557"/>
      <c r="J40" s="554" t="s">
        <v>778</v>
      </c>
      <c r="K40" s="555"/>
    </row>
    <row r="41" spans="2:12" s="72" customFormat="1" ht="25.5" customHeight="1" thickBot="1">
      <c r="B41" s="554"/>
      <c r="C41" s="555"/>
      <c r="D41" s="556" t="s">
        <v>779</v>
      </c>
      <c r="E41" s="557"/>
      <c r="F41" s="554" t="s">
        <v>643</v>
      </c>
      <c r="G41" s="555"/>
      <c r="H41" s="556" t="s">
        <v>375</v>
      </c>
      <c r="I41" s="557"/>
      <c r="J41" s="554" t="s">
        <v>1158</v>
      </c>
      <c r="K41" s="555"/>
    </row>
    <row r="42" spans="2:12" s="72" customFormat="1" ht="42">
      <c r="B42" s="171"/>
      <c r="C42" s="172"/>
      <c r="D42" s="136" t="s">
        <v>780</v>
      </c>
      <c r="E42" s="137" t="s">
        <v>781</v>
      </c>
      <c r="F42" s="136" t="s">
        <v>782</v>
      </c>
      <c r="G42" s="137" t="s">
        <v>783</v>
      </c>
      <c r="H42" s="566" t="s">
        <v>784</v>
      </c>
      <c r="I42" s="567"/>
      <c r="J42" s="568" t="s">
        <v>785</v>
      </c>
      <c r="K42" s="569"/>
    </row>
    <row r="43" spans="2:12" s="72" customFormat="1" ht="42">
      <c r="B43" s="169"/>
      <c r="C43" s="170"/>
      <c r="D43" s="138" t="s">
        <v>786</v>
      </c>
      <c r="E43" s="139" t="s">
        <v>787</v>
      </c>
      <c r="F43" s="138" t="s">
        <v>644</v>
      </c>
      <c r="G43" s="139" t="s">
        <v>788</v>
      </c>
      <c r="H43" s="558" t="s">
        <v>789</v>
      </c>
      <c r="I43" s="559"/>
      <c r="J43" s="570" t="s">
        <v>790</v>
      </c>
      <c r="K43" s="571"/>
    </row>
    <row r="44" spans="2:12" s="72" customFormat="1" ht="63">
      <c r="B44" s="169"/>
      <c r="C44" s="170"/>
      <c r="D44" s="138" t="s">
        <v>791</v>
      </c>
      <c r="E44" s="170" t="s">
        <v>792</v>
      </c>
      <c r="F44" s="138" t="s">
        <v>645</v>
      </c>
      <c r="G44" s="139" t="s">
        <v>793</v>
      </c>
      <c r="H44" s="78"/>
      <c r="I44" s="74"/>
      <c r="J44" s="147" t="s">
        <v>794</v>
      </c>
      <c r="K44" s="148" t="s">
        <v>795</v>
      </c>
    </row>
    <row r="45" spans="2:12" s="72" customFormat="1" ht="21">
      <c r="B45" s="169"/>
      <c r="C45" s="170"/>
      <c r="D45" s="149" t="s">
        <v>796</v>
      </c>
      <c r="E45" s="76" t="s">
        <v>797</v>
      </c>
      <c r="F45" s="169" t="s">
        <v>646</v>
      </c>
      <c r="G45" s="170" t="s">
        <v>798</v>
      </c>
      <c r="H45" s="78"/>
      <c r="I45" s="74"/>
      <c r="J45" s="150"/>
      <c r="K45" s="151" t="s">
        <v>799</v>
      </c>
    </row>
    <row r="46" spans="2:12" s="72" customFormat="1" ht="21">
      <c r="B46" s="169"/>
      <c r="C46" s="170"/>
      <c r="D46" s="149" t="s">
        <v>800</v>
      </c>
      <c r="E46" s="76" t="s">
        <v>801</v>
      </c>
      <c r="F46" s="169" t="s">
        <v>648</v>
      </c>
      <c r="G46" s="170" t="s">
        <v>802</v>
      </c>
      <c r="H46" s="78"/>
      <c r="I46" s="74"/>
      <c r="J46" s="150"/>
      <c r="K46" s="151" t="s">
        <v>803</v>
      </c>
    </row>
    <row r="47" spans="2:12" s="72" customFormat="1" ht="42">
      <c r="B47" s="169"/>
      <c r="C47" s="170"/>
      <c r="D47" s="149" t="s">
        <v>647</v>
      </c>
      <c r="E47" s="76" t="s">
        <v>804</v>
      </c>
      <c r="F47" s="138" t="s">
        <v>805</v>
      </c>
      <c r="G47" s="139" t="s">
        <v>806</v>
      </c>
      <c r="H47" s="169"/>
      <c r="I47" s="170"/>
      <c r="J47" s="150"/>
      <c r="K47" s="151" t="s">
        <v>807</v>
      </c>
    </row>
    <row r="48" spans="2:12" s="72" customFormat="1" ht="42">
      <c r="B48" s="169"/>
      <c r="C48" s="170"/>
      <c r="D48" s="149"/>
      <c r="E48" s="76"/>
      <c r="F48" s="169" t="s">
        <v>617</v>
      </c>
      <c r="G48" s="170" t="s">
        <v>769</v>
      </c>
      <c r="H48" s="169"/>
      <c r="I48" s="170"/>
      <c r="J48" s="150"/>
      <c r="K48" s="152" t="s">
        <v>808</v>
      </c>
    </row>
    <row r="49" spans="2:11" s="72" customFormat="1" ht="21">
      <c r="B49" s="169"/>
      <c r="C49" s="170"/>
      <c r="D49" s="572" t="s">
        <v>809</v>
      </c>
      <c r="E49" s="573"/>
      <c r="F49" s="169"/>
      <c r="G49" s="170"/>
      <c r="H49" s="169"/>
      <c r="I49" s="170"/>
      <c r="J49" s="153" t="s">
        <v>810</v>
      </c>
      <c r="K49" s="151" t="s">
        <v>811</v>
      </c>
    </row>
    <row r="50" spans="2:11" s="72" customFormat="1" ht="21">
      <c r="B50" s="169"/>
      <c r="C50" s="170"/>
      <c r="D50" s="149"/>
      <c r="E50" s="76"/>
      <c r="F50" s="169" t="s">
        <v>812</v>
      </c>
      <c r="G50" s="170" t="s">
        <v>813</v>
      </c>
      <c r="H50" s="169"/>
      <c r="I50" s="170"/>
      <c r="J50" s="150"/>
      <c r="K50" s="151" t="s">
        <v>814</v>
      </c>
    </row>
    <row r="51" spans="2:11" s="72" customFormat="1" ht="21">
      <c r="B51" s="169"/>
      <c r="C51" s="170"/>
      <c r="D51" s="149"/>
      <c r="E51" s="76"/>
      <c r="F51" s="558"/>
      <c r="G51" s="559"/>
      <c r="H51" s="169"/>
      <c r="I51" s="170"/>
      <c r="J51" s="154" t="s">
        <v>815</v>
      </c>
      <c r="K51" s="148"/>
    </row>
    <row r="52" spans="2:11" s="72" customFormat="1" ht="42">
      <c r="B52" s="169"/>
      <c r="C52" s="170"/>
      <c r="D52" s="155"/>
      <c r="E52" s="156"/>
      <c r="F52" s="558" t="s">
        <v>649</v>
      </c>
      <c r="G52" s="559"/>
      <c r="H52" s="169"/>
      <c r="I52" s="170"/>
      <c r="J52" s="153">
        <v>1</v>
      </c>
      <c r="K52" s="151" t="s">
        <v>816</v>
      </c>
    </row>
    <row r="53" spans="2:11" s="72" customFormat="1" ht="21">
      <c r="B53" s="169"/>
      <c r="C53" s="170"/>
      <c r="D53" s="155"/>
      <c r="E53" s="156"/>
      <c r="F53" s="169"/>
      <c r="G53" s="170"/>
      <c r="H53" s="169"/>
      <c r="I53" s="170"/>
      <c r="J53" s="153"/>
      <c r="K53" s="151" t="s">
        <v>817</v>
      </c>
    </row>
    <row r="54" spans="2:11" s="72" customFormat="1" ht="63">
      <c r="B54" s="169"/>
      <c r="C54" s="170"/>
      <c r="D54" s="155"/>
      <c r="E54" s="156"/>
      <c r="F54" s="169"/>
      <c r="G54" s="170"/>
      <c r="H54" s="169"/>
      <c r="I54" s="170"/>
      <c r="J54" s="153">
        <v>2</v>
      </c>
      <c r="K54" s="151" t="s">
        <v>818</v>
      </c>
    </row>
    <row r="55" spans="2:11" s="72" customFormat="1" ht="42">
      <c r="B55" s="169"/>
      <c r="C55" s="170"/>
      <c r="D55" s="155"/>
      <c r="E55" s="156"/>
      <c r="F55" s="169"/>
      <c r="G55" s="170"/>
      <c r="H55" s="169"/>
      <c r="I55" s="170"/>
      <c r="J55" s="153">
        <v>3</v>
      </c>
      <c r="K55" s="151" t="s">
        <v>819</v>
      </c>
    </row>
    <row r="56" spans="2:11" s="72" customFormat="1" ht="21">
      <c r="B56" s="169"/>
      <c r="C56" s="170"/>
      <c r="D56" s="155"/>
      <c r="E56" s="156"/>
      <c r="F56" s="169"/>
      <c r="G56" s="170"/>
      <c r="H56" s="169"/>
      <c r="I56" s="170"/>
      <c r="J56" s="153">
        <v>4</v>
      </c>
      <c r="K56" s="151" t="s">
        <v>820</v>
      </c>
    </row>
    <row r="57" spans="2:11" s="72" customFormat="1" ht="21">
      <c r="B57" s="169"/>
      <c r="C57" s="170"/>
      <c r="D57" s="155"/>
      <c r="E57" s="156"/>
      <c r="F57" s="169"/>
      <c r="G57" s="170"/>
      <c r="H57" s="169"/>
      <c r="I57" s="170"/>
      <c r="J57" s="153">
        <v>5</v>
      </c>
      <c r="K57" s="151" t="s">
        <v>821</v>
      </c>
    </row>
    <row r="58" spans="2:11" s="72" customFormat="1" ht="21">
      <c r="B58" s="169"/>
      <c r="C58" s="170"/>
      <c r="D58" s="155"/>
      <c r="E58" s="156"/>
      <c r="F58" s="169"/>
      <c r="G58" s="170"/>
      <c r="H58" s="169"/>
      <c r="I58" s="170"/>
      <c r="J58" s="157" t="s">
        <v>822</v>
      </c>
      <c r="K58" s="148" t="s">
        <v>823</v>
      </c>
    </row>
    <row r="59" spans="2:11" s="72" customFormat="1" ht="21">
      <c r="B59" s="169"/>
      <c r="C59" s="170"/>
      <c r="D59" s="155"/>
      <c r="E59" s="156"/>
      <c r="F59" s="169"/>
      <c r="G59" s="170"/>
      <c r="H59" s="169"/>
      <c r="I59" s="170"/>
      <c r="J59" s="150"/>
      <c r="K59" s="151" t="s">
        <v>824</v>
      </c>
    </row>
    <row r="60" spans="2:11" s="72" customFormat="1" ht="21">
      <c r="B60" s="169"/>
      <c r="C60" s="170"/>
      <c r="D60" s="155"/>
      <c r="E60" s="156"/>
      <c r="F60" s="169"/>
      <c r="G60" s="170"/>
      <c r="H60" s="169"/>
      <c r="I60" s="170"/>
      <c r="J60" s="150"/>
      <c r="K60" s="151" t="s">
        <v>825</v>
      </c>
    </row>
    <row r="61" spans="2:11" s="72" customFormat="1" ht="21">
      <c r="B61" s="169"/>
      <c r="C61" s="170"/>
      <c r="D61" s="155"/>
      <c r="E61" s="156"/>
      <c r="F61" s="169"/>
      <c r="G61" s="170"/>
      <c r="H61" s="169"/>
      <c r="I61" s="170"/>
      <c r="J61" s="158"/>
      <c r="K61" s="159" t="s">
        <v>826</v>
      </c>
    </row>
    <row r="62" spans="2:11" s="72" customFormat="1" ht="21">
      <c r="B62" s="169"/>
      <c r="C62" s="170"/>
      <c r="D62" s="155"/>
      <c r="E62" s="156"/>
      <c r="F62" s="169"/>
      <c r="G62" s="170"/>
      <c r="H62" s="169"/>
      <c r="I62" s="170"/>
      <c r="J62" s="160" t="s">
        <v>827</v>
      </c>
      <c r="K62" s="148" t="s">
        <v>828</v>
      </c>
    </row>
    <row r="63" spans="2:11" s="72" customFormat="1" ht="21">
      <c r="B63" s="169"/>
      <c r="C63" s="170"/>
      <c r="D63" s="155"/>
      <c r="E63" s="156"/>
      <c r="F63" s="169"/>
      <c r="G63" s="170"/>
      <c r="H63" s="169"/>
      <c r="I63" s="170"/>
      <c r="J63" s="150"/>
      <c r="K63" s="151" t="s">
        <v>829</v>
      </c>
    </row>
    <row r="64" spans="2:11" s="72" customFormat="1" ht="21">
      <c r="B64" s="169"/>
      <c r="C64" s="170"/>
      <c r="D64" s="155"/>
      <c r="E64" s="156"/>
      <c r="F64" s="169"/>
      <c r="G64" s="170"/>
      <c r="H64" s="169"/>
      <c r="I64" s="170"/>
      <c r="J64" s="150"/>
      <c r="K64" s="151" t="s">
        <v>830</v>
      </c>
    </row>
    <row r="65" spans="2:11" s="72" customFormat="1" ht="21">
      <c r="B65" s="169"/>
      <c r="C65" s="170"/>
      <c r="D65" s="155"/>
      <c r="E65" s="156"/>
      <c r="F65" s="169"/>
      <c r="G65" s="170"/>
      <c r="H65" s="169"/>
      <c r="I65" s="170"/>
      <c r="J65" s="150"/>
      <c r="K65" s="151" t="s">
        <v>831</v>
      </c>
    </row>
    <row r="66" spans="2:11" s="72" customFormat="1" ht="21">
      <c r="B66" s="169"/>
      <c r="C66" s="170"/>
      <c r="D66" s="155"/>
      <c r="E66" s="156"/>
      <c r="F66" s="169"/>
      <c r="G66" s="170"/>
      <c r="H66" s="169"/>
      <c r="I66" s="170"/>
      <c r="J66" s="150"/>
      <c r="K66" s="151" t="s">
        <v>832</v>
      </c>
    </row>
    <row r="67" spans="2:11" s="72" customFormat="1" ht="21">
      <c r="B67" s="169"/>
      <c r="C67" s="170"/>
      <c r="D67" s="155"/>
      <c r="E67" s="156"/>
      <c r="F67" s="169"/>
      <c r="G67" s="170"/>
      <c r="H67" s="169"/>
      <c r="I67" s="170"/>
      <c r="J67" s="150"/>
      <c r="K67" s="151" t="s">
        <v>833</v>
      </c>
    </row>
    <row r="68" spans="2:11" s="72" customFormat="1" ht="21">
      <c r="B68" s="169"/>
      <c r="C68" s="170"/>
      <c r="D68" s="155"/>
      <c r="E68" s="156"/>
      <c r="F68" s="169"/>
      <c r="G68" s="170"/>
      <c r="H68" s="169"/>
      <c r="I68" s="170"/>
      <c r="J68" s="150"/>
      <c r="K68" s="151" t="s">
        <v>834</v>
      </c>
    </row>
    <row r="69" spans="2:11" s="72" customFormat="1" ht="21">
      <c r="B69" s="169"/>
      <c r="C69" s="170"/>
      <c r="D69" s="155"/>
      <c r="E69" s="156"/>
      <c r="F69" s="169"/>
      <c r="G69" s="170"/>
      <c r="H69" s="169"/>
      <c r="I69" s="170"/>
      <c r="J69" s="158"/>
      <c r="K69" s="159" t="s">
        <v>835</v>
      </c>
    </row>
    <row r="70" spans="2:11" s="72" customFormat="1" ht="42">
      <c r="B70" s="169"/>
      <c r="C70" s="170"/>
      <c r="D70" s="155"/>
      <c r="E70" s="156"/>
      <c r="F70" s="169"/>
      <c r="G70" s="170"/>
      <c r="H70" s="169"/>
      <c r="I70" s="170"/>
      <c r="J70" s="160" t="s">
        <v>836</v>
      </c>
      <c r="K70" s="151" t="s">
        <v>837</v>
      </c>
    </row>
    <row r="71" spans="2:11" s="72" customFormat="1" ht="21">
      <c r="B71" s="169"/>
      <c r="C71" s="170"/>
      <c r="D71" s="155"/>
      <c r="E71" s="156"/>
      <c r="F71" s="169"/>
      <c r="G71" s="170"/>
      <c r="H71" s="169"/>
      <c r="I71" s="170"/>
      <c r="J71" s="208"/>
      <c r="K71" s="151" t="s">
        <v>838</v>
      </c>
    </row>
    <row r="72" spans="2:11" s="72" customFormat="1" ht="21">
      <c r="B72" s="169"/>
      <c r="C72" s="170"/>
      <c r="D72" s="155"/>
      <c r="E72" s="156"/>
      <c r="F72" s="169"/>
      <c r="G72" s="170"/>
      <c r="H72" s="169"/>
      <c r="I72" s="170"/>
      <c r="J72" s="208"/>
      <c r="K72" s="151" t="s">
        <v>839</v>
      </c>
    </row>
    <row r="73" spans="2:11" s="72" customFormat="1" ht="21">
      <c r="B73" s="169"/>
      <c r="C73" s="170"/>
      <c r="D73" s="155"/>
      <c r="E73" s="156"/>
      <c r="F73" s="169"/>
      <c r="G73" s="170"/>
      <c r="H73" s="169"/>
      <c r="I73" s="170"/>
      <c r="J73" s="208"/>
      <c r="K73" s="151" t="s">
        <v>840</v>
      </c>
    </row>
    <row r="74" spans="2:11" s="72" customFormat="1" ht="21">
      <c r="B74" s="169"/>
      <c r="C74" s="170"/>
      <c r="D74" s="155"/>
      <c r="E74" s="156"/>
      <c r="F74" s="169"/>
      <c r="G74" s="170"/>
      <c r="H74" s="169"/>
      <c r="I74" s="170"/>
      <c r="J74" s="208"/>
      <c r="K74" s="151" t="s">
        <v>841</v>
      </c>
    </row>
    <row r="75" spans="2:11" s="72" customFormat="1" ht="21">
      <c r="B75" s="169"/>
      <c r="C75" s="170"/>
      <c r="D75" s="155"/>
      <c r="E75" s="156"/>
      <c r="F75" s="169"/>
      <c r="G75" s="170"/>
      <c r="H75" s="169"/>
      <c r="I75" s="170"/>
      <c r="J75" s="160" t="s">
        <v>842</v>
      </c>
      <c r="K75" s="148" t="s">
        <v>843</v>
      </c>
    </row>
    <row r="76" spans="2:11" s="72" customFormat="1" ht="21">
      <c r="B76" s="169"/>
      <c r="C76" s="170"/>
      <c r="D76" s="155"/>
      <c r="E76" s="156"/>
      <c r="F76" s="169"/>
      <c r="G76" s="170"/>
      <c r="H76" s="169"/>
      <c r="I76" s="170"/>
      <c r="J76" s="150"/>
      <c r="K76" s="151" t="s">
        <v>844</v>
      </c>
    </row>
    <row r="77" spans="2:11" s="72" customFormat="1" ht="21">
      <c r="B77" s="169"/>
      <c r="C77" s="170"/>
      <c r="D77" s="155"/>
      <c r="E77" s="156"/>
      <c r="F77" s="169"/>
      <c r="G77" s="170"/>
      <c r="H77" s="169"/>
      <c r="I77" s="170"/>
      <c r="J77" s="150"/>
      <c r="K77" s="151" t="s">
        <v>845</v>
      </c>
    </row>
    <row r="78" spans="2:11" s="72" customFormat="1" ht="21">
      <c r="B78" s="169"/>
      <c r="C78" s="170"/>
      <c r="D78" s="155"/>
      <c r="E78" s="156"/>
      <c r="F78" s="169"/>
      <c r="G78" s="170"/>
      <c r="H78" s="169"/>
      <c r="I78" s="170"/>
      <c r="J78" s="150"/>
      <c r="K78" s="159" t="s">
        <v>846</v>
      </c>
    </row>
    <row r="79" spans="2:11" s="72" customFormat="1" ht="21">
      <c r="B79" s="169"/>
      <c r="C79" s="170"/>
      <c r="D79" s="155"/>
      <c r="E79" s="156"/>
      <c r="F79" s="169"/>
      <c r="G79" s="170"/>
      <c r="H79" s="169"/>
      <c r="I79" s="170"/>
      <c r="J79" s="160" t="s">
        <v>847</v>
      </c>
      <c r="K79" s="148" t="s">
        <v>848</v>
      </c>
    </row>
    <row r="80" spans="2:11" s="72" customFormat="1" ht="21">
      <c r="B80" s="169"/>
      <c r="C80" s="170"/>
      <c r="D80" s="155"/>
      <c r="E80" s="156"/>
      <c r="F80" s="169"/>
      <c r="G80" s="170"/>
      <c r="H80" s="169"/>
      <c r="I80" s="170"/>
      <c r="J80" s="150"/>
      <c r="K80" s="151" t="s">
        <v>849</v>
      </c>
    </row>
    <row r="81" spans="2:11" s="72" customFormat="1" ht="21">
      <c r="B81" s="169"/>
      <c r="C81" s="170"/>
      <c r="D81" s="155"/>
      <c r="E81" s="156"/>
      <c r="F81" s="169"/>
      <c r="G81" s="170"/>
      <c r="H81" s="169"/>
      <c r="I81" s="170"/>
      <c r="J81" s="150"/>
      <c r="K81" s="161" t="s">
        <v>850</v>
      </c>
    </row>
    <row r="82" spans="2:11" s="72" customFormat="1" ht="21">
      <c r="B82" s="169"/>
      <c r="C82" s="170"/>
      <c r="D82" s="155"/>
      <c r="E82" s="156"/>
      <c r="F82" s="169"/>
      <c r="G82" s="170"/>
      <c r="H82" s="169"/>
      <c r="I82" s="170"/>
      <c r="J82" s="150"/>
      <c r="K82" s="151" t="s">
        <v>851</v>
      </c>
    </row>
    <row r="83" spans="2:11" s="72" customFormat="1" ht="21">
      <c r="B83" s="169"/>
      <c r="C83" s="170"/>
      <c r="D83" s="155"/>
      <c r="E83" s="156"/>
      <c r="F83" s="169"/>
      <c r="G83" s="170"/>
      <c r="H83" s="169"/>
      <c r="I83" s="170"/>
      <c r="J83" s="158"/>
      <c r="K83" s="159" t="s">
        <v>852</v>
      </c>
    </row>
    <row r="84" spans="2:11" s="72" customFormat="1" ht="21">
      <c r="B84" s="169"/>
      <c r="C84" s="170"/>
      <c r="D84" s="155"/>
      <c r="E84" s="156"/>
      <c r="F84" s="169"/>
      <c r="G84" s="170"/>
      <c r="H84" s="169"/>
      <c r="I84" s="170"/>
      <c r="J84" s="160" t="s">
        <v>853</v>
      </c>
      <c r="K84" s="148" t="s">
        <v>854</v>
      </c>
    </row>
    <row r="85" spans="2:11" s="72" customFormat="1" ht="21">
      <c r="B85" s="169"/>
      <c r="C85" s="170"/>
      <c r="D85" s="155"/>
      <c r="E85" s="156"/>
      <c r="F85" s="169"/>
      <c r="G85" s="170"/>
      <c r="H85" s="169"/>
      <c r="I85" s="170"/>
      <c r="J85" s="150"/>
      <c r="K85" s="151" t="s">
        <v>855</v>
      </c>
    </row>
    <row r="86" spans="2:11" s="72" customFormat="1" ht="21">
      <c r="B86" s="169"/>
      <c r="C86" s="170"/>
      <c r="D86" s="155"/>
      <c r="E86" s="156"/>
      <c r="F86" s="169"/>
      <c r="G86" s="170"/>
      <c r="H86" s="169"/>
      <c r="I86" s="170"/>
      <c r="J86" s="150"/>
      <c r="K86" s="151" t="s">
        <v>856</v>
      </c>
    </row>
    <row r="87" spans="2:11" s="72" customFormat="1" ht="21">
      <c r="B87" s="169"/>
      <c r="C87" s="170"/>
      <c r="D87" s="155"/>
      <c r="E87" s="156"/>
      <c r="F87" s="169"/>
      <c r="G87" s="170"/>
      <c r="H87" s="169"/>
      <c r="I87" s="170"/>
      <c r="J87" s="150"/>
      <c r="K87" s="151" t="s">
        <v>857</v>
      </c>
    </row>
    <row r="88" spans="2:11" s="72" customFormat="1" ht="21">
      <c r="B88" s="169"/>
      <c r="C88" s="170"/>
      <c r="D88" s="155"/>
      <c r="E88" s="156"/>
      <c r="F88" s="169"/>
      <c r="G88" s="170"/>
      <c r="H88" s="169"/>
      <c r="I88" s="170"/>
      <c r="J88" s="160" t="s">
        <v>858</v>
      </c>
      <c r="K88" s="148" t="s">
        <v>859</v>
      </c>
    </row>
    <row r="89" spans="2:11" s="72" customFormat="1" ht="21">
      <c r="B89" s="169"/>
      <c r="C89" s="170"/>
      <c r="D89" s="155"/>
      <c r="E89" s="156"/>
      <c r="F89" s="169"/>
      <c r="G89" s="170"/>
      <c r="H89" s="169"/>
      <c r="I89" s="170"/>
      <c r="J89" s="150"/>
      <c r="K89" s="151" t="s">
        <v>860</v>
      </c>
    </row>
    <row r="90" spans="2:11" s="72" customFormat="1" ht="27.75">
      <c r="B90" s="169"/>
      <c r="C90" s="170"/>
      <c r="D90" s="155"/>
      <c r="E90" s="156"/>
      <c r="F90" s="169"/>
      <c r="G90" s="170"/>
      <c r="H90" s="169"/>
      <c r="I90" s="170"/>
      <c r="J90" s="162"/>
      <c r="K90" s="163"/>
    </row>
    <row r="91" spans="2:11" s="72" customFormat="1" ht="21">
      <c r="B91" s="169"/>
      <c r="C91" s="170"/>
      <c r="D91" s="155"/>
      <c r="E91" s="156"/>
      <c r="F91" s="169"/>
      <c r="G91" s="170"/>
      <c r="H91" s="169"/>
      <c r="I91" s="170"/>
      <c r="J91" s="564" t="s">
        <v>861</v>
      </c>
      <c r="K91" s="565"/>
    </row>
    <row r="92" spans="2:11" s="72" customFormat="1" ht="21">
      <c r="B92" s="169"/>
      <c r="C92" s="170"/>
      <c r="D92" s="155"/>
      <c r="E92" s="156"/>
      <c r="F92" s="169"/>
      <c r="G92" s="170"/>
      <c r="H92" s="169"/>
      <c r="I92" s="170"/>
      <c r="J92" s="574" t="s">
        <v>862</v>
      </c>
      <c r="K92" s="575"/>
    </row>
    <row r="93" spans="2:11" s="72" customFormat="1" ht="27.75">
      <c r="B93" s="169"/>
      <c r="C93" s="170"/>
      <c r="D93" s="155"/>
      <c r="E93" s="156"/>
      <c r="F93" s="169"/>
      <c r="G93" s="170"/>
      <c r="H93" s="169"/>
      <c r="I93" s="170"/>
      <c r="J93" s="164"/>
      <c r="K93" s="163"/>
    </row>
    <row r="94" spans="2:11" s="72" customFormat="1" ht="28.5" thickBot="1">
      <c r="B94" s="169"/>
      <c r="C94" s="170"/>
      <c r="D94" s="155"/>
      <c r="E94" s="156"/>
      <c r="F94" s="169"/>
      <c r="G94" s="170"/>
      <c r="H94" s="169"/>
      <c r="I94" s="170"/>
      <c r="J94" s="164"/>
      <c r="K94" s="163"/>
    </row>
    <row r="95" spans="2:11" s="72" customFormat="1" ht="21" customHeight="1" thickBot="1">
      <c r="B95" s="548" t="s">
        <v>650</v>
      </c>
      <c r="C95" s="549"/>
      <c r="D95" s="549"/>
      <c r="E95" s="549"/>
      <c r="F95" s="549"/>
      <c r="G95" s="549"/>
      <c r="H95" s="549"/>
      <c r="I95" s="549"/>
      <c r="J95" s="549"/>
      <c r="K95" s="550"/>
    </row>
    <row r="96" spans="2:11" s="72" customFormat="1" ht="24.75" customHeight="1" thickBot="1">
      <c r="B96" s="554" t="s">
        <v>640</v>
      </c>
      <c r="C96" s="555"/>
      <c r="D96" s="576" t="s">
        <v>863</v>
      </c>
      <c r="E96" s="577"/>
      <c r="F96" s="554" t="s">
        <v>651</v>
      </c>
      <c r="G96" s="555"/>
      <c r="H96" s="576" t="s">
        <v>652</v>
      </c>
      <c r="I96" s="577"/>
      <c r="J96" s="554"/>
      <c r="K96" s="555"/>
    </row>
    <row r="97" spans="2:12" s="72" customFormat="1" ht="25.5" customHeight="1" thickBot="1">
      <c r="B97" s="554"/>
      <c r="C97" s="555"/>
      <c r="D97" s="576" t="s">
        <v>864</v>
      </c>
      <c r="E97" s="577"/>
      <c r="F97" s="554" t="s">
        <v>865</v>
      </c>
      <c r="G97" s="555"/>
      <c r="H97" s="576" t="s">
        <v>866</v>
      </c>
      <c r="I97" s="577"/>
      <c r="J97" s="554"/>
      <c r="K97" s="555"/>
    </row>
    <row r="98" spans="2:12" s="72" customFormat="1" ht="42">
      <c r="B98" s="75"/>
      <c r="C98" s="170"/>
      <c r="D98" s="136" t="s">
        <v>867</v>
      </c>
      <c r="E98" s="165" t="s">
        <v>868</v>
      </c>
      <c r="F98" s="136" t="s">
        <v>869</v>
      </c>
      <c r="G98" s="137" t="s">
        <v>870</v>
      </c>
      <c r="H98" s="583" t="s">
        <v>654</v>
      </c>
      <c r="I98" s="584"/>
      <c r="J98" s="171"/>
      <c r="K98" s="209"/>
    </row>
    <row r="99" spans="2:12" s="72" customFormat="1" ht="42">
      <c r="B99" s="75"/>
      <c r="C99" s="170"/>
      <c r="D99" s="138" t="s">
        <v>871</v>
      </c>
      <c r="E99" s="139" t="s">
        <v>872</v>
      </c>
      <c r="F99" s="138" t="s">
        <v>873</v>
      </c>
      <c r="G99" s="139" t="s">
        <v>874</v>
      </c>
      <c r="H99" s="138" t="s">
        <v>655</v>
      </c>
      <c r="I99" s="139" t="s">
        <v>875</v>
      </c>
      <c r="J99" s="169"/>
      <c r="K99" s="170"/>
    </row>
    <row r="100" spans="2:12" s="72" customFormat="1" ht="42">
      <c r="B100" s="75"/>
      <c r="C100" s="170"/>
      <c r="D100" s="138" t="s">
        <v>791</v>
      </c>
      <c r="E100" s="139" t="s">
        <v>876</v>
      </c>
      <c r="F100" s="138" t="s">
        <v>877</v>
      </c>
      <c r="G100" s="139" t="s">
        <v>878</v>
      </c>
      <c r="H100" s="138" t="s">
        <v>656</v>
      </c>
      <c r="I100" s="139" t="s">
        <v>879</v>
      </c>
      <c r="J100" s="169"/>
      <c r="K100" s="170"/>
    </row>
    <row r="101" spans="2:12" s="72" customFormat="1" ht="21">
      <c r="B101" s="75"/>
      <c r="C101" s="170"/>
      <c r="D101" s="140" t="s">
        <v>796</v>
      </c>
      <c r="E101" s="141" t="s">
        <v>880</v>
      </c>
      <c r="F101" s="138" t="s">
        <v>881</v>
      </c>
      <c r="G101" s="139" t="s">
        <v>882</v>
      </c>
      <c r="H101" s="578" t="s">
        <v>657</v>
      </c>
      <c r="I101" s="579"/>
      <c r="J101" s="169"/>
      <c r="K101" s="170"/>
      <c r="L101" s="78"/>
    </row>
    <row r="102" spans="2:12" s="72" customFormat="1" ht="63">
      <c r="B102" s="75"/>
      <c r="C102" s="170"/>
      <c r="D102" s="138" t="s">
        <v>883</v>
      </c>
      <c r="E102" s="139" t="s">
        <v>884</v>
      </c>
      <c r="F102" s="138" t="s">
        <v>885</v>
      </c>
      <c r="G102" s="139" t="s">
        <v>886</v>
      </c>
      <c r="H102" s="138" t="s">
        <v>887</v>
      </c>
      <c r="I102" s="139" t="s">
        <v>888</v>
      </c>
      <c r="J102" s="138"/>
      <c r="K102" s="170"/>
    </row>
    <row r="103" spans="2:12" s="72" customFormat="1" ht="24.75" customHeight="1">
      <c r="B103" s="75"/>
      <c r="C103" s="170"/>
      <c r="D103" s="140" t="s">
        <v>647</v>
      </c>
      <c r="E103" s="141" t="s">
        <v>804</v>
      </c>
      <c r="F103" s="149" t="s">
        <v>617</v>
      </c>
      <c r="G103" s="76" t="s">
        <v>769</v>
      </c>
      <c r="H103" s="138" t="s">
        <v>889</v>
      </c>
      <c r="I103" s="139" t="s">
        <v>890</v>
      </c>
      <c r="J103" s="169"/>
      <c r="K103" s="170"/>
    </row>
    <row r="104" spans="2:12" s="72" customFormat="1" ht="24.75" customHeight="1">
      <c r="B104" s="75"/>
      <c r="C104" s="170"/>
      <c r="D104" s="138"/>
      <c r="E104" s="139"/>
      <c r="F104" s="149" t="s">
        <v>891</v>
      </c>
      <c r="G104" s="76" t="s">
        <v>892</v>
      </c>
      <c r="H104" s="138" t="s">
        <v>893</v>
      </c>
      <c r="I104" s="139" t="s">
        <v>894</v>
      </c>
      <c r="J104" s="169"/>
      <c r="K104" s="170"/>
    </row>
    <row r="105" spans="2:12" s="72" customFormat="1" ht="24.75" customHeight="1">
      <c r="B105" s="75"/>
      <c r="C105" s="170"/>
      <c r="D105" s="580" t="s">
        <v>809</v>
      </c>
      <c r="E105" s="581"/>
      <c r="F105" s="149" t="s">
        <v>895</v>
      </c>
      <c r="G105" s="76" t="s">
        <v>896</v>
      </c>
      <c r="H105" s="138" t="s">
        <v>612</v>
      </c>
      <c r="I105" s="139" t="s">
        <v>728</v>
      </c>
      <c r="J105" s="169"/>
      <c r="K105" s="170"/>
    </row>
    <row r="106" spans="2:12" s="72" customFormat="1" ht="21" customHeight="1" thickBot="1">
      <c r="B106" s="210"/>
      <c r="C106" s="210"/>
      <c r="D106" s="166"/>
      <c r="E106" s="167"/>
      <c r="F106" s="149" t="s">
        <v>647</v>
      </c>
      <c r="G106" s="76" t="s">
        <v>804</v>
      </c>
      <c r="H106" s="166"/>
      <c r="I106" s="167"/>
      <c r="J106" s="166"/>
      <c r="K106" s="145"/>
    </row>
    <row r="107" spans="2:12" s="72" customFormat="1" ht="30.75" customHeight="1">
      <c r="B107" s="582" t="s">
        <v>658</v>
      </c>
      <c r="C107" s="582"/>
      <c r="D107" s="582"/>
      <c r="E107" s="582"/>
      <c r="F107" s="582"/>
      <c r="G107" s="582"/>
      <c r="H107" s="582"/>
      <c r="I107" s="582"/>
      <c r="J107" s="582"/>
      <c r="K107" s="582"/>
    </row>
    <row r="108" spans="2:12" s="72" customFormat="1" ht="21"/>
    <row r="109" spans="2:12" s="72" customFormat="1" ht="21"/>
    <row r="110" spans="2:12" s="72" customFormat="1" ht="35.25" customHeight="1"/>
  </sheetData>
  <mergeCells count="66">
    <mergeCell ref="H101:I101"/>
    <mergeCell ref="D105:E105"/>
    <mergeCell ref="B107:K107"/>
    <mergeCell ref="B97:C97"/>
    <mergeCell ref="D97:E97"/>
    <mergeCell ref="F97:G97"/>
    <mergeCell ref="H97:I97"/>
    <mergeCell ref="J97:K97"/>
    <mergeCell ref="H98:I98"/>
    <mergeCell ref="J92:K92"/>
    <mergeCell ref="B95:K95"/>
    <mergeCell ref="B96:C96"/>
    <mergeCell ref="D96:E96"/>
    <mergeCell ref="F96:G96"/>
    <mergeCell ref="H96:I96"/>
    <mergeCell ref="J96:K96"/>
    <mergeCell ref="J91:K91"/>
    <mergeCell ref="B41:C41"/>
    <mergeCell ref="D41:E41"/>
    <mergeCell ref="F41:G41"/>
    <mergeCell ref="H41:I41"/>
    <mergeCell ref="J41:K41"/>
    <mergeCell ref="H42:I42"/>
    <mergeCell ref="J42:K42"/>
    <mergeCell ref="H43:I43"/>
    <mergeCell ref="J43:K43"/>
    <mergeCell ref="D49:E49"/>
    <mergeCell ref="F51:G51"/>
    <mergeCell ref="F52:G52"/>
    <mergeCell ref="B39:K39"/>
    <mergeCell ref="B40:C40"/>
    <mergeCell ref="D40:E40"/>
    <mergeCell ref="F40:G40"/>
    <mergeCell ref="H40:I40"/>
    <mergeCell ref="J40:K40"/>
    <mergeCell ref="J37:K37"/>
    <mergeCell ref="B19:C19"/>
    <mergeCell ref="D19:E19"/>
    <mergeCell ref="F19:G19"/>
    <mergeCell ref="H19:I19"/>
    <mergeCell ref="J19:K19"/>
    <mergeCell ref="B20:C20"/>
    <mergeCell ref="D20:E20"/>
    <mergeCell ref="F20:G20"/>
    <mergeCell ref="H20:I20"/>
    <mergeCell ref="J20:K20"/>
    <mergeCell ref="F21:G21"/>
    <mergeCell ref="J21:K21"/>
    <mergeCell ref="F22:G22"/>
    <mergeCell ref="F23:G23"/>
    <mergeCell ref="F24:G24"/>
    <mergeCell ref="B18:K18"/>
    <mergeCell ref="B1:K1"/>
    <mergeCell ref="B2:K2"/>
    <mergeCell ref="B4:K4"/>
    <mergeCell ref="B6:K6"/>
    <mergeCell ref="B7:C7"/>
    <mergeCell ref="D7:E7"/>
    <mergeCell ref="F7:G7"/>
    <mergeCell ref="H7:I7"/>
    <mergeCell ref="J7:K7"/>
    <mergeCell ref="B8:C8"/>
    <mergeCell ref="D8:E8"/>
    <mergeCell ref="F8:G8"/>
    <mergeCell ref="H8:I8"/>
    <mergeCell ref="J8:K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opLeftCell="A10" zoomScaleNormal="100" workbookViewId="0">
      <selection activeCell="L10" sqref="L10"/>
    </sheetView>
  </sheetViews>
  <sheetFormatPr defaultColWidth="9.140625" defaultRowHeight="22.5"/>
  <cols>
    <col min="1" max="1" width="7" style="19" customWidth="1"/>
    <col min="2" max="2" width="34" style="19" customWidth="1"/>
    <col min="3" max="3" width="2.5703125" style="19" customWidth="1"/>
    <col min="4" max="4" width="7" style="19" customWidth="1"/>
    <col min="5" max="5" width="33.7109375" style="19" customWidth="1"/>
    <col min="6" max="6" width="2.5703125" style="19" customWidth="1"/>
    <col min="7" max="7" width="7.28515625" style="19" customWidth="1"/>
    <col min="8" max="8" width="31.140625" style="19" customWidth="1"/>
    <col min="9" max="9" width="2.5703125" style="19" customWidth="1"/>
    <col min="10" max="10" width="7.28515625" style="19" customWidth="1"/>
    <col min="11" max="11" width="32.85546875" style="19" customWidth="1"/>
    <col min="12" max="16384" width="9.140625" style="19"/>
  </cols>
  <sheetData>
    <row r="1" spans="1:11" ht="26.25">
      <c r="A1" s="588" t="s">
        <v>909</v>
      </c>
      <c r="B1" s="589"/>
      <c r="C1" s="589"/>
      <c r="D1" s="589"/>
      <c r="E1" s="589"/>
      <c r="F1" s="589"/>
      <c r="G1" s="589"/>
      <c r="H1" s="589"/>
      <c r="I1" s="589"/>
      <c r="J1" s="589"/>
      <c r="K1" s="589"/>
    </row>
    <row r="2" spans="1:11" ht="9.9499999999999993" customHeight="1">
      <c r="A2" s="173"/>
      <c r="B2" s="173"/>
      <c r="C2" s="173"/>
      <c r="D2" s="173"/>
      <c r="E2" s="173"/>
      <c r="F2" s="173"/>
      <c r="G2" s="173"/>
      <c r="H2" s="173"/>
      <c r="I2" s="173"/>
      <c r="J2" s="173"/>
      <c r="K2" s="173"/>
    </row>
    <row r="3" spans="1:11" ht="20.100000000000001" customHeight="1">
      <c r="A3" s="586">
        <v>1</v>
      </c>
      <c r="B3" s="587"/>
      <c r="D3" s="586">
        <v>2</v>
      </c>
      <c r="E3" s="587"/>
      <c r="G3" s="586">
        <v>3</v>
      </c>
      <c r="H3" s="587"/>
      <c r="J3" s="586">
        <v>4</v>
      </c>
      <c r="K3" s="587"/>
    </row>
    <row r="4" spans="1:11" ht="20.100000000000001" customHeight="1">
      <c r="A4" s="174" t="s">
        <v>910</v>
      </c>
      <c r="B4" s="174" t="s">
        <v>449</v>
      </c>
      <c r="D4" s="174" t="s">
        <v>910</v>
      </c>
      <c r="E4" s="174" t="s">
        <v>449</v>
      </c>
      <c r="G4" s="174" t="s">
        <v>910</v>
      </c>
      <c r="H4" s="174" t="s">
        <v>449</v>
      </c>
      <c r="J4" s="174" t="s">
        <v>910</v>
      </c>
      <c r="K4" s="174" t="s">
        <v>449</v>
      </c>
    </row>
    <row r="5" spans="1:11" ht="20.100000000000001" customHeight="1">
      <c r="A5" s="20">
        <v>1</v>
      </c>
      <c r="B5" s="24" t="s">
        <v>931</v>
      </c>
      <c r="D5" s="20">
        <v>1</v>
      </c>
      <c r="E5" s="25" t="s">
        <v>932</v>
      </c>
      <c r="G5" s="20">
        <v>1</v>
      </c>
      <c r="H5" s="25" t="s">
        <v>933</v>
      </c>
      <c r="J5" s="20">
        <v>1</v>
      </c>
      <c r="K5" s="24" t="s">
        <v>182</v>
      </c>
    </row>
    <row r="6" spans="1:11" ht="20.100000000000001" customHeight="1">
      <c r="A6" s="20">
        <v>2</v>
      </c>
      <c r="B6" s="20" t="s">
        <v>170</v>
      </c>
      <c r="D6" s="20">
        <v>2</v>
      </c>
      <c r="E6" s="20" t="s">
        <v>167</v>
      </c>
      <c r="G6" s="20">
        <v>2</v>
      </c>
      <c r="H6" s="20" t="s">
        <v>165</v>
      </c>
      <c r="J6" s="20">
        <v>2</v>
      </c>
      <c r="K6" s="20" t="s">
        <v>172</v>
      </c>
    </row>
    <row r="7" spans="1:11" ht="20.100000000000001" customHeight="1">
      <c r="A7" s="20">
        <v>3</v>
      </c>
      <c r="B7" s="20" t="s">
        <v>164</v>
      </c>
      <c r="D7" s="20">
        <v>3</v>
      </c>
      <c r="E7" s="20" t="s">
        <v>168</v>
      </c>
      <c r="G7" s="20">
        <v>3</v>
      </c>
      <c r="H7" s="20" t="s">
        <v>169</v>
      </c>
      <c r="J7" s="20">
        <v>3</v>
      </c>
      <c r="K7" s="20" t="s">
        <v>173</v>
      </c>
    </row>
    <row r="8" spans="1:11" ht="10.5" customHeight="1">
      <c r="A8" s="181"/>
      <c r="B8" s="181"/>
      <c r="D8" s="181"/>
      <c r="E8" s="181"/>
      <c r="G8" s="181"/>
      <c r="H8" s="181"/>
      <c r="J8" s="181"/>
      <c r="K8" s="181"/>
    </row>
    <row r="9" spans="1:11" ht="23.25">
      <c r="A9" s="586">
        <v>5</v>
      </c>
      <c r="B9" s="587"/>
      <c r="D9" s="586">
        <v>6</v>
      </c>
      <c r="E9" s="587"/>
      <c r="G9" s="590">
        <v>7</v>
      </c>
      <c r="H9" s="590"/>
      <c r="J9" s="591" t="s">
        <v>934</v>
      </c>
      <c r="K9" s="591"/>
    </row>
    <row r="10" spans="1:11" ht="20.100000000000001" customHeight="1">
      <c r="A10" s="174" t="s">
        <v>910</v>
      </c>
      <c r="B10" s="174" t="s">
        <v>449</v>
      </c>
      <c r="D10" s="174" t="s">
        <v>910</v>
      </c>
      <c r="E10" s="174" t="s">
        <v>449</v>
      </c>
      <c r="G10" s="174" t="s">
        <v>910</v>
      </c>
      <c r="H10" s="174" t="s">
        <v>449</v>
      </c>
      <c r="J10" s="586">
        <v>8</v>
      </c>
      <c r="K10" s="587"/>
    </row>
    <row r="11" spans="1:11" ht="20.100000000000001" customHeight="1">
      <c r="A11" s="20">
        <v>1</v>
      </c>
      <c r="B11" s="25" t="s">
        <v>935</v>
      </c>
      <c r="D11" s="20">
        <v>1</v>
      </c>
      <c r="E11" s="24" t="s">
        <v>171</v>
      </c>
      <c r="G11" s="20">
        <v>1</v>
      </c>
      <c r="H11" s="25" t="s">
        <v>936</v>
      </c>
      <c r="J11" s="174" t="s">
        <v>910</v>
      </c>
      <c r="K11" s="174" t="s">
        <v>449</v>
      </c>
    </row>
    <row r="12" spans="1:11" ht="20.100000000000001" customHeight="1">
      <c r="A12" s="20">
        <v>2</v>
      </c>
      <c r="B12" s="194" t="s">
        <v>180</v>
      </c>
      <c r="D12" s="20">
        <v>2</v>
      </c>
      <c r="E12" s="20" t="s">
        <v>178</v>
      </c>
      <c r="G12" s="20">
        <v>2</v>
      </c>
      <c r="H12" s="20" t="s">
        <v>166</v>
      </c>
      <c r="J12" s="20">
        <v>1</v>
      </c>
      <c r="K12" s="24" t="s">
        <v>937</v>
      </c>
    </row>
    <row r="13" spans="1:11" ht="20.100000000000001" customHeight="1">
      <c r="A13" s="20">
        <v>3</v>
      </c>
      <c r="B13" s="20" t="s">
        <v>177</v>
      </c>
      <c r="D13" s="20">
        <v>3</v>
      </c>
      <c r="E13" s="20" t="s">
        <v>179</v>
      </c>
      <c r="G13" s="20">
        <v>3</v>
      </c>
      <c r="H13" s="20" t="s">
        <v>176</v>
      </c>
      <c r="J13" s="20">
        <v>2</v>
      </c>
      <c r="K13" s="20" t="s">
        <v>174</v>
      </c>
    </row>
    <row r="14" spans="1:11">
      <c r="A14" s="195"/>
      <c r="B14" s="195"/>
      <c r="D14" s="181"/>
      <c r="E14" s="181"/>
      <c r="G14" s="181"/>
      <c r="H14" s="181"/>
      <c r="J14" s="20">
        <v>3</v>
      </c>
      <c r="K14" s="20" t="s">
        <v>175</v>
      </c>
    </row>
    <row r="15" spans="1:11" ht="23.25">
      <c r="A15" s="585"/>
      <c r="B15" s="585"/>
      <c r="D15" s="196"/>
      <c r="E15" s="197"/>
      <c r="J15" s="20">
        <v>4</v>
      </c>
      <c r="K15" s="20" t="s">
        <v>938</v>
      </c>
    </row>
    <row r="16" spans="1:11" ht="23.25">
      <c r="A16" s="198"/>
      <c r="B16" s="198"/>
      <c r="D16" s="585"/>
      <c r="E16" s="585"/>
      <c r="J16" s="20">
        <v>5</v>
      </c>
      <c r="K16" s="20" t="s">
        <v>939</v>
      </c>
    </row>
    <row r="17" spans="1:11" ht="8.4499999999999993" customHeight="1">
      <c r="A17" s="585"/>
      <c r="B17" s="585"/>
      <c r="D17" s="198"/>
      <c r="E17" s="198"/>
    </row>
    <row r="18" spans="1:11" s="199" customFormat="1" ht="23.25">
      <c r="A18" s="198"/>
      <c r="B18" s="198"/>
      <c r="D18" s="195"/>
      <c r="E18" s="195"/>
      <c r="J18" s="586" t="s">
        <v>940</v>
      </c>
      <c r="K18" s="587"/>
    </row>
    <row r="19" spans="1:11" s="199" customFormat="1" ht="23.25">
      <c r="A19" s="195"/>
      <c r="B19" s="195"/>
      <c r="J19" s="174" t="s">
        <v>910</v>
      </c>
      <c r="K19" s="174" t="s">
        <v>449</v>
      </c>
    </row>
    <row r="20" spans="1:11" s="199" customFormat="1">
      <c r="A20" s="197"/>
      <c r="B20" s="197"/>
      <c r="J20" s="20">
        <v>1</v>
      </c>
      <c r="K20" s="25" t="s">
        <v>941</v>
      </c>
    </row>
    <row r="21" spans="1:11" s="199" customFormat="1">
      <c r="A21" s="197"/>
      <c r="B21" s="197"/>
    </row>
    <row r="22" spans="1:11" s="199" customFormat="1">
      <c r="A22" s="197"/>
    </row>
    <row r="23" spans="1:11">
      <c r="A23" s="181"/>
    </row>
    <row r="24" spans="1:11">
      <c r="A24" s="181"/>
    </row>
    <row r="25" spans="1:11">
      <c r="A25" s="181"/>
    </row>
    <row r="26" spans="1:11">
      <c r="A26" s="181"/>
    </row>
    <row r="27" spans="1:11">
      <c r="A27" s="181"/>
    </row>
  </sheetData>
  <mergeCells count="14">
    <mergeCell ref="A17:B17"/>
    <mergeCell ref="J18:K18"/>
    <mergeCell ref="A15:B15"/>
    <mergeCell ref="A1:K1"/>
    <mergeCell ref="A3:B3"/>
    <mergeCell ref="D3:E3"/>
    <mergeCell ref="G3:H3"/>
    <mergeCell ref="J3:K3"/>
    <mergeCell ref="A9:B9"/>
    <mergeCell ref="D9:E9"/>
    <mergeCell ref="G9:H9"/>
    <mergeCell ref="J9:K9"/>
    <mergeCell ref="J10:K10"/>
    <mergeCell ref="D16:E16"/>
  </mergeCells>
  <pageMargins left="0.25" right="0.25" top="0.75" bottom="0.75" header="0.3" footer="0.3"/>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A10" zoomScaleNormal="100" workbookViewId="0">
      <selection activeCell="H17" sqref="H17"/>
    </sheetView>
  </sheetViews>
  <sheetFormatPr defaultColWidth="9.140625" defaultRowHeight="22.5"/>
  <cols>
    <col min="1" max="1" width="9.140625" style="19"/>
    <col min="2" max="2" width="35.5703125" style="19" customWidth="1"/>
    <col min="3" max="3" width="7.140625" style="19" customWidth="1"/>
    <col min="4" max="4" width="9.140625" style="19"/>
    <col min="5" max="5" width="29" style="19" customWidth="1"/>
    <col min="6" max="6" width="6.7109375" style="19" customWidth="1"/>
    <col min="7" max="7" width="9.140625" style="19" customWidth="1"/>
    <col min="8" max="8" width="35.5703125" style="19" customWidth="1"/>
    <col min="9" max="16384" width="9.140625" style="19"/>
  </cols>
  <sheetData>
    <row r="1" spans="1:8" ht="26.25">
      <c r="A1" s="594" t="s">
        <v>911</v>
      </c>
      <c r="B1" s="594"/>
      <c r="C1" s="594"/>
      <c r="D1" s="594"/>
      <c r="E1" s="594"/>
      <c r="F1" s="594"/>
      <c r="G1" s="594"/>
      <c r="H1" s="594"/>
    </row>
    <row r="2" spans="1:8" ht="7.5" customHeight="1">
      <c r="A2" s="594"/>
      <c r="B2" s="594"/>
      <c r="C2" s="594"/>
      <c r="D2" s="594"/>
      <c r="E2" s="594"/>
      <c r="F2" s="594"/>
      <c r="G2" s="594"/>
      <c r="H2" s="594"/>
    </row>
    <row r="3" spans="1:8" ht="20.100000000000001" customHeight="1">
      <c r="A3" s="586" t="s">
        <v>912</v>
      </c>
      <c r="B3" s="587"/>
      <c r="D3" s="586" t="s">
        <v>913</v>
      </c>
      <c r="E3" s="587"/>
      <c r="G3" s="586" t="s">
        <v>914</v>
      </c>
      <c r="H3" s="587"/>
    </row>
    <row r="4" spans="1:8" ht="20.100000000000001" customHeight="1">
      <c r="A4" s="174" t="s">
        <v>915</v>
      </c>
      <c r="B4" s="174" t="s">
        <v>449</v>
      </c>
      <c r="D4" s="174" t="s">
        <v>910</v>
      </c>
      <c r="E4" s="174" t="s">
        <v>449</v>
      </c>
      <c r="G4" s="21" t="s">
        <v>910</v>
      </c>
      <c r="H4" s="174" t="s">
        <v>449</v>
      </c>
    </row>
    <row r="5" spans="1:8" ht="20.100000000000001" customHeight="1">
      <c r="A5" s="20">
        <v>1</v>
      </c>
      <c r="B5" s="24" t="s">
        <v>932</v>
      </c>
      <c r="D5" s="20">
        <v>1</v>
      </c>
      <c r="E5" s="25" t="s">
        <v>933</v>
      </c>
      <c r="G5" s="20">
        <v>1</v>
      </c>
      <c r="H5" s="25" t="s">
        <v>942</v>
      </c>
    </row>
    <row r="6" spans="1:8" ht="20.100000000000001" customHeight="1">
      <c r="A6" s="20">
        <v>2</v>
      </c>
      <c r="B6" s="36" t="s">
        <v>943</v>
      </c>
      <c r="D6" s="20">
        <v>2</v>
      </c>
      <c r="E6" s="36" t="s">
        <v>167</v>
      </c>
      <c r="G6" s="20">
        <v>2</v>
      </c>
      <c r="H6" s="36" t="s">
        <v>172</v>
      </c>
    </row>
    <row r="7" spans="1:8" ht="20.100000000000001" customHeight="1">
      <c r="A7" s="20">
        <v>3</v>
      </c>
      <c r="B7" s="36" t="s">
        <v>164</v>
      </c>
      <c r="D7" s="20">
        <v>3</v>
      </c>
      <c r="E7" s="36" t="s">
        <v>168</v>
      </c>
      <c r="G7" s="20">
        <v>3</v>
      </c>
      <c r="H7" s="36" t="s">
        <v>173</v>
      </c>
    </row>
    <row r="8" spans="1:8" ht="20.100000000000001" customHeight="1">
      <c r="A8" s="20">
        <v>4</v>
      </c>
      <c r="B8" s="36" t="s">
        <v>165</v>
      </c>
      <c r="D8" s="20">
        <v>4</v>
      </c>
      <c r="E8" s="36" t="s">
        <v>169</v>
      </c>
      <c r="G8" s="20">
        <v>4</v>
      </c>
      <c r="H8" s="36" t="s">
        <v>174</v>
      </c>
    </row>
    <row r="9" spans="1:8" ht="20.100000000000001" customHeight="1">
      <c r="A9" s="20">
        <v>5</v>
      </c>
      <c r="B9" s="36" t="s">
        <v>166</v>
      </c>
      <c r="D9" s="20">
        <v>5</v>
      </c>
      <c r="E9" s="36" t="s">
        <v>170</v>
      </c>
      <c r="G9" s="20">
        <v>5</v>
      </c>
      <c r="H9" s="36" t="s">
        <v>175</v>
      </c>
    </row>
    <row r="10" spans="1:8" ht="20.100000000000001" customHeight="1">
      <c r="A10" s="20">
        <v>6</v>
      </c>
      <c r="B10" s="36" t="s">
        <v>180</v>
      </c>
      <c r="D10" s="20">
        <v>6</v>
      </c>
      <c r="E10" s="36" t="s">
        <v>171</v>
      </c>
      <c r="G10" s="20">
        <v>6</v>
      </c>
      <c r="H10" s="36" t="s">
        <v>938</v>
      </c>
    </row>
    <row r="11" spans="1:8" ht="20.100000000000001" customHeight="1">
      <c r="A11" s="20">
        <v>7</v>
      </c>
      <c r="B11" s="36" t="s">
        <v>944</v>
      </c>
      <c r="D11" s="20">
        <v>7</v>
      </c>
      <c r="E11" s="36"/>
      <c r="G11" s="20">
        <v>7</v>
      </c>
      <c r="H11" s="36" t="s">
        <v>939</v>
      </c>
    </row>
    <row r="12" spans="1:8" ht="20.100000000000001" customHeight="1"/>
    <row r="13" spans="1:8" ht="20.100000000000001" customHeight="1">
      <c r="A13" s="590" t="s">
        <v>73</v>
      </c>
      <c r="B13" s="590"/>
      <c r="D13" s="593"/>
      <c r="E13" s="593"/>
      <c r="G13" s="182"/>
      <c r="H13" s="182"/>
    </row>
    <row r="14" spans="1:8" ht="20.100000000000001" customHeight="1">
      <c r="A14" s="21" t="s">
        <v>72</v>
      </c>
      <c r="B14" s="174" t="s">
        <v>449</v>
      </c>
      <c r="D14" s="595"/>
      <c r="E14" s="595"/>
      <c r="G14" s="182"/>
      <c r="H14" s="183"/>
    </row>
    <row r="15" spans="1:8" ht="20.100000000000001" customHeight="1">
      <c r="A15" s="20">
        <v>1</v>
      </c>
      <c r="B15" s="25" t="s">
        <v>936</v>
      </c>
      <c r="D15" s="592"/>
      <c r="E15" s="592"/>
      <c r="G15" s="181"/>
      <c r="H15" s="184"/>
    </row>
    <row r="16" spans="1:8" ht="20.100000000000001" customHeight="1">
      <c r="A16" s="185">
        <v>2</v>
      </c>
      <c r="B16" s="186" t="s">
        <v>176</v>
      </c>
      <c r="D16" s="181"/>
      <c r="E16" s="181"/>
      <c r="G16" s="181"/>
      <c r="H16" s="183"/>
    </row>
    <row r="17" spans="1:8" ht="20.100000000000001" customHeight="1">
      <c r="A17" s="20">
        <v>3</v>
      </c>
      <c r="B17" s="36" t="s">
        <v>177</v>
      </c>
      <c r="D17" s="181"/>
      <c r="E17" s="181"/>
      <c r="G17" s="181"/>
      <c r="H17" s="181"/>
    </row>
    <row r="18" spans="1:8" ht="20.100000000000001" customHeight="1">
      <c r="A18" s="20">
        <v>4</v>
      </c>
      <c r="B18" s="36" t="s">
        <v>178</v>
      </c>
      <c r="D18" s="181"/>
      <c r="E18" s="181"/>
      <c r="G18" s="181"/>
      <c r="H18" s="181"/>
    </row>
    <row r="19" spans="1:8" ht="20.100000000000001" customHeight="1">
      <c r="A19" s="20">
        <v>5</v>
      </c>
      <c r="B19" s="36" t="s">
        <v>179</v>
      </c>
      <c r="D19" s="181"/>
      <c r="E19" s="181"/>
      <c r="G19" s="181"/>
      <c r="H19" s="181"/>
    </row>
    <row r="20" spans="1:8" ht="20.100000000000001" customHeight="1">
      <c r="A20" s="20">
        <v>6</v>
      </c>
      <c r="B20" s="36" t="s">
        <v>182</v>
      </c>
      <c r="D20" s="181"/>
      <c r="E20" s="181"/>
      <c r="G20" s="181"/>
      <c r="H20" s="181"/>
    </row>
    <row r="21" spans="1:8" ht="20.100000000000001" customHeight="1">
      <c r="A21" s="20">
        <v>7</v>
      </c>
      <c r="B21" s="25" t="s">
        <v>935</v>
      </c>
      <c r="D21" s="181"/>
      <c r="E21" s="181"/>
      <c r="G21" s="181"/>
      <c r="H21" s="181"/>
    </row>
    <row r="22" spans="1:8">
      <c r="A22" s="23"/>
      <c r="B22" s="23"/>
    </row>
    <row r="23" spans="1:8" ht="23.25">
      <c r="A23" s="593"/>
      <c r="B23" s="593"/>
    </row>
    <row r="24" spans="1:8" ht="23.25">
      <c r="A24" s="182"/>
      <c r="B24" s="183"/>
    </row>
    <row r="25" spans="1:8">
      <c r="A25" s="181"/>
      <c r="B25" s="187"/>
    </row>
    <row r="26" spans="1:8">
      <c r="A26" s="181"/>
    </row>
    <row r="27" spans="1:8">
      <c r="A27" s="181"/>
    </row>
    <row r="28" spans="1:8">
      <c r="A28" s="181"/>
    </row>
    <row r="29" spans="1:8">
      <c r="A29" s="181"/>
    </row>
    <row r="30" spans="1:8">
      <c r="A30" s="181"/>
    </row>
    <row r="31" spans="1:8">
      <c r="A31" s="181"/>
    </row>
    <row r="32" spans="1:8">
      <c r="A32" s="181"/>
    </row>
    <row r="33" spans="1:1">
      <c r="A33" s="181"/>
    </row>
    <row r="34" spans="1:1">
      <c r="A34" s="181"/>
    </row>
  </sheetData>
  <mergeCells count="10">
    <mergeCell ref="D15:E15"/>
    <mergeCell ref="A13:B13"/>
    <mergeCell ref="D13:E13"/>
    <mergeCell ref="A23:B23"/>
    <mergeCell ref="A1:H1"/>
    <mergeCell ref="A2:H2"/>
    <mergeCell ref="A3:B3"/>
    <mergeCell ref="D3:E3"/>
    <mergeCell ref="D14:E14"/>
    <mergeCell ref="G3:H3"/>
  </mergeCells>
  <pageMargins left="0.70866141732283472" right="0.70866141732283472" top="0.74803149606299213" bottom="0.74803149606299213" header="0.31496062992125984" footer="0.31496062992125984"/>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zoomScale="80" zoomScaleNormal="80" workbookViewId="0">
      <selection activeCell="J17" sqref="J17"/>
    </sheetView>
  </sheetViews>
  <sheetFormatPr defaultRowHeight="14.25"/>
  <cols>
    <col min="1" max="1" width="2.42578125" style="334" customWidth="1"/>
    <col min="2" max="2" width="14.42578125" style="335" customWidth="1"/>
    <col min="3" max="3" width="15.7109375" style="335" customWidth="1"/>
    <col min="4" max="4" width="15.85546875" style="335" customWidth="1"/>
    <col min="5" max="5" width="15.28515625" style="335" customWidth="1"/>
    <col min="6" max="6" width="15.140625" style="335" customWidth="1"/>
    <col min="7" max="8" width="15.28515625" style="335" customWidth="1"/>
    <col min="9" max="9" width="15" style="335" customWidth="1"/>
    <col min="10" max="10" width="15.140625" style="335" customWidth="1"/>
    <col min="11" max="11" width="15" style="335" customWidth="1"/>
    <col min="12" max="12" width="15.140625" style="335" customWidth="1"/>
    <col min="13" max="13" width="14.5703125" style="335" customWidth="1"/>
    <col min="14" max="14" width="7.140625" style="334" customWidth="1"/>
    <col min="15" max="15" width="1.7109375" style="334" customWidth="1"/>
    <col min="16" max="16" width="4" style="334" customWidth="1"/>
    <col min="17" max="17" width="10" style="334" customWidth="1"/>
    <col min="18" max="18" width="9.7109375" style="334" customWidth="1"/>
    <col min="19" max="19" width="14.85546875" style="334" bestFit="1" customWidth="1"/>
    <col min="20" max="256" width="9.140625" style="334"/>
    <col min="257" max="257" width="2.42578125" style="334" customWidth="1"/>
    <col min="258" max="258" width="14.42578125" style="334" customWidth="1"/>
    <col min="259" max="259" width="15.7109375" style="334" customWidth="1"/>
    <col min="260" max="260" width="15.85546875" style="334" customWidth="1"/>
    <col min="261" max="261" width="15.28515625" style="334" customWidth="1"/>
    <col min="262" max="262" width="15.140625" style="334" customWidth="1"/>
    <col min="263" max="264" width="15.28515625" style="334" customWidth="1"/>
    <col min="265" max="265" width="15" style="334" customWidth="1"/>
    <col min="266" max="266" width="15.140625" style="334" customWidth="1"/>
    <col min="267" max="267" width="15" style="334" customWidth="1"/>
    <col min="268" max="268" width="15.140625" style="334" customWidth="1"/>
    <col min="269" max="269" width="14.5703125" style="334" customWidth="1"/>
    <col min="270" max="270" width="7.140625" style="334" customWidth="1"/>
    <col min="271" max="271" width="1.7109375" style="334" customWidth="1"/>
    <col min="272" max="272" width="4" style="334" customWidth="1"/>
    <col min="273" max="273" width="10" style="334" customWidth="1"/>
    <col min="274" max="274" width="9.7109375" style="334" customWidth="1"/>
    <col min="275" max="275" width="14.85546875" style="334" bestFit="1" customWidth="1"/>
    <col min="276" max="512" width="9.140625" style="334"/>
    <col min="513" max="513" width="2.42578125" style="334" customWidth="1"/>
    <col min="514" max="514" width="14.42578125" style="334" customWidth="1"/>
    <col min="515" max="515" width="15.7109375" style="334" customWidth="1"/>
    <col min="516" max="516" width="15.85546875" style="334" customWidth="1"/>
    <col min="517" max="517" width="15.28515625" style="334" customWidth="1"/>
    <col min="518" max="518" width="15.140625" style="334" customWidth="1"/>
    <col min="519" max="520" width="15.28515625" style="334" customWidth="1"/>
    <col min="521" max="521" width="15" style="334" customWidth="1"/>
    <col min="522" max="522" width="15.140625" style="334" customWidth="1"/>
    <col min="523" max="523" width="15" style="334" customWidth="1"/>
    <col min="524" max="524" width="15.140625" style="334" customWidth="1"/>
    <col min="525" max="525" width="14.5703125" style="334" customWidth="1"/>
    <col min="526" max="526" width="7.140625" style="334" customWidth="1"/>
    <col min="527" max="527" width="1.7109375" style="334" customWidth="1"/>
    <col min="528" max="528" width="4" style="334" customWidth="1"/>
    <col min="529" max="529" width="10" style="334" customWidth="1"/>
    <col min="530" max="530" width="9.7109375" style="334" customWidth="1"/>
    <col min="531" max="531" width="14.85546875" style="334" bestFit="1" customWidth="1"/>
    <col min="532" max="768" width="9.140625" style="334"/>
    <col min="769" max="769" width="2.42578125" style="334" customWidth="1"/>
    <col min="770" max="770" width="14.42578125" style="334" customWidth="1"/>
    <col min="771" max="771" width="15.7109375" style="334" customWidth="1"/>
    <col min="772" max="772" width="15.85546875" style="334" customWidth="1"/>
    <col min="773" max="773" width="15.28515625" style="334" customWidth="1"/>
    <col min="774" max="774" width="15.140625" style="334" customWidth="1"/>
    <col min="775" max="776" width="15.28515625" style="334" customWidth="1"/>
    <col min="777" max="777" width="15" style="334" customWidth="1"/>
    <col min="778" max="778" width="15.140625" style="334" customWidth="1"/>
    <col min="779" max="779" width="15" style="334" customWidth="1"/>
    <col min="780" max="780" width="15.140625" style="334" customWidth="1"/>
    <col min="781" max="781" width="14.5703125" style="334" customWidth="1"/>
    <col min="782" max="782" width="7.140625" style="334" customWidth="1"/>
    <col min="783" max="783" width="1.7109375" style="334" customWidth="1"/>
    <col min="784" max="784" width="4" style="334" customWidth="1"/>
    <col min="785" max="785" width="10" style="334" customWidth="1"/>
    <col min="786" max="786" width="9.7109375" style="334" customWidth="1"/>
    <col min="787" max="787" width="14.85546875" style="334" bestFit="1" customWidth="1"/>
    <col min="788" max="1024" width="9.140625" style="334"/>
    <col min="1025" max="1025" width="2.42578125" style="334" customWidth="1"/>
    <col min="1026" max="1026" width="14.42578125" style="334" customWidth="1"/>
    <col min="1027" max="1027" width="15.7109375" style="334" customWidth="1"/>
    <col min="1028" max="1028" width="15.85546875" style="334" customWidth="1"/>
    <col min="1029" max="1029" width="15.28515625" style="334" customWidth="1"/>
    <col min="1030" max="1030" width="15.140625" style="334" customWidth="1"/>
    <col min="1031" max="1032" width="15.28515625" style="334" customWidth="1"/>
    <col min="1033" max="1033" width="15" style="334" customWidth="1"/>
    <col min="1034" max="1034" width="15.140625" style="334" customWidth="1"/>
    <col min="1035" max="1035" width="15" style="334" customWidth="1"/>
    <col min="1036" max="1036" width="15.140625" style="334" customWidth="1"/>
    <col min="1037" max="1037" width="14.5703125" style="334" customWidth="1"/>
    <col min="1038" max="1038" width="7.140625" style="334" customWidth="1"/>
    <col min="1039" max="1039" width="1.7109375" style="334" customWidth="1"/>
    <col min="1040" max="1040" width="4" style="334" customWidth="1"/>
    <col min="1041" max="1041" width="10" style="334" customWidth="1"/>
    <col min="1042" max="1042" width="9.7109375" style="334" customWidth="1"/>
    <col min="1043" max="1043" width="14.85546875" style="334" bestFit="1" customWidth="1"/>
    <col min="1044" max="1280" width="9.140625" style="334"/>
    <col min="1281" max="1281" width="2.42578125" style="334" customWidth="1"/>
    <col min="1282" max="1282" width="14.42578125" style="334" customWidth="1"/>
    <col min="1283" max="1283" width="15.7109375" style="334" customWidth="1"/>
    <col min="1284" max="1284" width="15.85546875" style="334" customWidth="1"/>
    <col min="1285" max="1285" width="15.28515625" style="334" customWidth="1"/>
    <col min="1286" max="1286" width="15.140625" style="334" customWidth="1"/>
    <col min="1287" max="1288" width="15.28515625" style="334" customWidth="1"/>
    <col min="1289" max="1289" width="15" style="334" customWidth="1"/>
    <col min="1290" max="1290" width="15.140625" style="334" customWidth="1"/>
    <col min="1291" max="1291" width="15" style="334" customWidth="1"/>
    <col min="1292" max="1292" width="15.140625" style="334" customWidth="1"/>
    <col min="1293" max="1293" width="14.5703125" style="334" customWidth="1"/>
    <col min="1294" max="1294" width="7.140625" style="334" customWidth="1"/>
    <col min="1295" max="1295" width="1.7109375" style="334" customWidth="1"/>
    <col min="1296" max="1296" width="4" style="334" customWidth="1"/>
    <col min="1297" max="1297" width="10" style="334" customWidth="1"/>
    <col min="1298" max="1298" width="9.7109375" style="334" customWidth="1"/>
    <col min="1299" max="1299" width="14.85546875" style="334" bestFit="1" customWidth="1"/>
    <col min="1300" max="1536" width="9.140625" style="334"/>
    <col min="1537" max="1537" width="2.42578125" style="334" customWidth="1"/>
    <col min="1538" max="1538" width="14.42578125" style="334" customWidth="1"/>
    <col min="1539" max="1539" width="15.7109375" style="334" customWidth="1"/>
    <col min="1540" max="1540" width="15.85546875" style="334" customWidth="1"/>
    <col min="1541" max="1541" width="15.28515625" style="334" customWidth="1"/>
    <col min="1542" max="1542" width="15.140625" style="334" customWidth="1"/>
    <col min="1543" max="1544" width="15.28515625" style="334" customWidth="1"/>
    <col min="1545" max="1545" width="15" style="334" customWidth="1"/>
    <col min="1546" max="1546" width="15.140625" style="334" customWidth="1"/>
    <col min="1547" max="1547" width="15" style="334" customWidth="1"/>
    <col min="1548" max="1548" width="15.140625" style="334" customWidth="1"/>
    <col min="1549" max="1549" width="14.5703125" style="334" customWidth="1"/>
    <col min="1550" max="1550" width="7.140625" style="334" customWidth="1"/>
    <col min="1551" max="1551" width="1.7109375" style="334" customWidth="1"/>
    <col min="1552" max="1552" width="4" style="334" customWidth="1"/>
    <col min="1553" max="1553" width="10" style="334" customWidth="1"/>
    <col min="1554" max="1554" width="9.7109375" style="334" customWidth="1"/>
    <col min="1555" max="1555" width="14.85546875" style="334" bestFit="1" customWidth="1"/>
    <col min="1556" max="1792" width="9.140625" style="334"/>
    <col min="1793" max="1793" width="2.42578125" style="334" customWidth="1"/>
    <col min="1794" max="1794" width="14.42578125" style="334" customWidth="1"/>
    <col min="1795" max="1795" width="15.7109375" style="334" customWidth="1"/>
    <col min="1796" max="1796" width="15.85546875" style="334" customWidth="1"/>
    <col min="1797" max="1797" width="15.28515625" style="334" customWidth="1"/>
    <col min="1798" max="1798" width="15.140625" style="334" customWidth="1"/>
    <col min="1799" max="1800" width="15.28515625" style="334" customWidth="1"/>
    <col min="1801" max="1801" width="15" style="334" customWidth="1"/>
    <col min="1802" max="1802" width="15.140625" style="334" customWidth="1"/>
    <col min="1803" max="1803" width="15" style="334" customWidth="1"/>
    <col min="1804" max="1804" width="15.140625" style="334" customWidth="1"/>
    <col min="1805" max="1805" width="14.5703125" style="334" customWidth="1"/>
    <col min="1806" max="1806" width="7.140625" style="334" customWidth="1"/>
    <col min="1807" max="1807" width="1.7109375" style="334" customWidth="1"/>
    <col min="1808" max="1808" width="4" style="334" customWidth="1"/>
    <col min="1809" max="1809" width="10" style="334" customWidth="1"/>
    <col min="1810" max="1810" width="9.7109375" style="334" customWidth="1"/>
    <col min="1811" max="1811" width="14.85546875" style="334" bestFit="1" customWidth="1"/>
    <col min="1812" max="2048" width="9.140625" style="334"/>
    <col min="2049" max="2049" width="2.42578125" style="334" customWidth="1"/>
    <col min="2050" max="2050" width="14.42578125" style="334" customWidth="1"/>
    <col min="2051" max="2051" width="15.7109375" style="334" customWidth="1"/>
    <col min="2052" max="2052" width="15.85546875" style="334" customWidth="1"/>
    <col min="2053" max="2053" width="15.28515625" style="334" customWidth="1"/>
    <col min="2054" max="2054" width="15.140625" style="334" customWidth="1"/>
    <col min="2055" max="2056" width="15.28515625" style="334" customWidth="1"/>
    <col min="2057" max="2057" width="15" style="334" customWidth="1"/>
    <col min="2058" max="2058" width="15.140625" style="334" customWidth="1"/>
    <col min="2059" max="2059" width="15" style="334" customWidth="1"/>
    <col min="2060" max="2060" width="15.140625" style="334" customWidth="1"/>
    <col min="2061" max="2061" width="14.5703125" style="334" customWidth="1"/>
    <col min="2062" max="2062" width="7.140625" style="334" customWidth="1"/>
    <col min="2063" max="2063" width="1.7109375" style="334" customWidth="1"/>
    <col min="2064" max="2064" width="4" style="334" customWidth="1"/>
    <col min="2065" max="2065" width="10" style="334" customWidth="1"/>
    <col min="2066" max="2066" width="9.7109375" style="334" customWidth="1"/>
    <col min="2067" max="2067" width="14.85546875" style="334" bestFit="1" customWidth="1"/>
    <col min="2068" max="2304" width="9.140625" style="334"/>
    <col min="2305" max="2305" width="2.42578125" style="334" customWidth="1"/>
    <col min="2306" max="2306" width="14.42578125" style="334" customWidth="1"/>
    <col min="2307" max="2307" width="15.7109375" style="334" customWidth="1"/>
    <col min="2308" max="2308" width="15.85546875" style="334" customWidth="1"/>
    <col min="2309" max="2309" width="15.28515625" style="334" customWidth="1"/>
    <col min="2310" max="2310" width="15.140625" style="334" customWidth="1"/>
    <col min="2311" max="2312" width="15.28515625" style="334" customWidth="1"/>
    <col min="2313" max="2313" width="15" style="334" customWidth="1"/>
    <col min="2314" max="2314" width="15.140625" style="334" customWidth="1"/>
    <col min="2315" max="2315" width="15" style="334" customWidth="1"/>
    <col min="2316" max="2316" width="15.140625" style="334" customWidth="1"/>
    <col min="2317" max="2317" width="14.5703125" style="334" customWidth="1"/>
    <col min="2318" max="2318" width="7.140625" style="334" customWidth="1"/>
    <col min="2319" max="2319" width="1.7109375" style="334" customWidth="1"/>
    <col min="2320" max="2320" width="4" style="334" customWidth="1"/>
    <col min="2321" max="2321" width="10" style="334" customWidth="1"/>
    <col min="2322" max="2322" width="9.7109375" style="334" customWidth="1"/>
    <col min="2323" max="2323" width="14.85546875" style="334" bestFit="1" customWidth="1"/>
    <col min="2324" max="2560" width="9.140625" style="334"/>
    <col min="2561" max="2561" width="2.42578125" style="334" customWidth="1"/>
    <col min="2562" max="2562" width="14.42578125" style="334" customWidth="1"/>
    <col min="2563" max="2563" width="15.7109375" style="334" customWidth="1"/>
    <col min="2564" max="2564" width="15.85546875" style="334" customWidth="1"/>
    <col min="2565" max="2565" width="15.28515625" style="334" customWidth="1"/>
    <col min="2566" max="2566" width="15.140625" style="334" customWidth="1"/>
    <col min="2567" max="2568" width="15.28515625" style="334" customWidth="1"/>
    <col min="2569" max="2569" width="15" style="334" customWidth="1"/>
    <col min="2570" max="2570" width="15.140625" style="334" customWidth="1"/>
    <col min="2571" max="2571" width="15" style="334" customWidth="1"/>
    <col min="2572" max="2572" width="15.140625" style="334" customWidth="1"/>
    <col min="2573" max="2573" width="14.5703125" style="334" customWidth="1"/>
    <col min="2574" max="2574" width="7.140625" style="334" customWidth="1"/>
    <col min="2575" max="2575" width="1.7109375" style="334" customWidth="1"/>
    <col min="2576" max="2576" width="4" style="334" customWidth="1"/>
    <col min="2577" max="2577" width="10" style="334" customWidth="1"/>
    <col min="2578" max="2578" width="9.7109375" style="334" customWidth="1"/>
    <col min="2579" max="2579" width="14.85546875" style="334" bestFit="1" customWidth="1"/>
    <col min="2580" max="2816" width="9.140625" style="334"/>
    <col min="2817" max="2817" width="2.42578125" style="334" customWidth="1"/>
    <col min="2818" max="2818" width="14.42578125" style="334" customWidth="1"/>
    <col min="2819" max="2819" width="15.7109375" style="334" customWidth="1"/>
    <col min="2820" max="2820" width="15.85546875" style="334" customWidth="1"/>
    <col min="2821" max="2821" width="15.28515625" style="334" customWidth="1"/>
    <col min="2822" max="2822" width="15.140625" style="334" customWidth="1"/>
    <col min="2823" max="2824" width="15.28515625" style="334" customWidth="1"/>
    <col min="2825" max="2825" width="15" style="334" customWidth="1"/>
    <col min="2826" max="2826" width="15.140625" style="334" customWidth="1"/>
    <col min="2827" max="2827" width="15" style="334" customWidth="1"/>
    <col min="2828" max="2828" width="15.140625" style="334" customWidth="1"/>
    <col min="2829" max="2829" width="14.5703125" style="334" customWidth="1"/>
    <col min="2830" max="2830" width="7.140625" style="334" customWidth="1"/>
    <col min="2831" max="2831" width="1.7109375" style="334" customWidth="1"/>
    <col min="2832" max="2832" width="4" style="334" customWidth="1"/>
    <col min="2833" max="2833" width="10" style="334" customWidth="1"/>
    <col min="2834" max="2834" width="9.7109375" style="334" customWidth="1"/>
    <col min="2835" max="2835" width="14.85546875" style="334" bestFit="1" customWidth="1"/>
    <col min="2836" max="3072" width="9.140625" style="334"/>
    <col min="3073" max="3073" width="2.42578125" style="334" customWidth="1"/>
    <col min="3074" max="3074" width="14.42578125" style="334" customWidth="1"/>
    <col min="3075" max="3075" width="15.7109375" style="334" customWidth="1"/>
    <col min="3076" max="3076" width="15.85546875" style="334" customWidth="1"/>
    <col min="3077" max="3077" width="15.28515625" style="334" customWidth="1"/>
    <col min="3078" max="3078" width="15.140625" style="334" customWidth="1"/>
    <col min="3079" max="3080" width="15.28515625" style="334" customWidth="1"/>
    <col min="3081" max="3081" width="15" style="334" customWidth="1"/>
    <col min="3082" max="3082" width="15.140625" style="334" customWidth="1"/>
    <col min="3083" max="3083" width="15" style="334" customWidth="1"/>
    <col min="3084" max="3084" width="15.140625" style="334" customWidth="1"/>
    <col min="3085" max="3085" width="14.5703125" style="334" customWidth="1"/>
    <col min="3086" max="3086" width="7.140625" style="334" customWidth="1"/>
    <col min="3087" max="3087" width="1.7109375" style="334" customWidth="1"/>
    <col min="3088" max="3088" width="4" style="334" customWidth="1"/>
    <col min="3089" max="3089" width="10" style="334" customWidth="1"/>
    <col min="3090" max="3090" width="9.7109375" style="334" customWidth="1"/>
    <col min="3091" max="3091" width="14.85546875" style="334" bestFit="1" customWidth="1"/>
    <col min="3092" max="3328" width="9.140625" style="334"/>
    <col min="3329" max="3329" width="2.42578125" style="334" customWidth="1"/>
    <col min="3330" max="3330" width="14.42578125" style="334" customWidth="1"/>
    <col min="3331" max="3331" width="15.7109375" style="334" customWidth="1"/>
    <col min="3332" max="3332" width="15.85546875" style="334" customWidth="1"/>
    <col min="3333" max="3333" width="15.28515625" style="334" customWidth="1"/>
    <col min="3334" max="3334" width="15.140625" style="334" customWidth="1"/>
    <col min="3335" max="3336" width="15.28515625" style="334" customWidth="1"/>
    <col min="3337" max="3337" width="15" style="334" customWidth="1"/>
    <col min="3338" max="3338" width="15.140625" style="334" customWidth="1"/>
    <col min="3339" max="3339" width="15" style="334" customWidth="1"/>
    <col min="3340" max="3340" width="15.140625" style="334" customWidth="1"/>
    <col min="3341" max="3341" width="14.5703125" style="334" customWidth="1"/>
    <col min="3342" max="3342" width="7.140625" style="334" customWidth="1"/>
    <col min="3343" max="3343" width="1.7109375" style="334" customWidth="1"/>
    <col min="3344" max="3344" width="4" style="334" customWidth="1"/>
    <col min="3345" max="3345" width="10" style="334" customWidth="1"/>
    <col min="3346" max="3346" width="9.7109375" style="334" customWidth="1"/>
    <col min="3347" max="3347" width="14.85546875" style="334" bestFit="1" customWidth="1"/>
    <col min="3348" max="3584" width="9.140625" style="334"/>
    <col min="3585" max="3585" width="2.42578125" style="334" customWidth="1"/>
    <col min="3586" max="3586" width="14.42578125" style="334" customWidth="1"/>
    <col min="3587" max="3587" width="15.7109375" style="334" customWidth="1"/>
    <col min="3588" max="3588" width="15.85546875" style="334" customWidth="1"/>
    <col min="3589" max="3589" width="15.28515625" style="334" customWidth="1"/>
    <col min="3590" max="3590" width="15.140625" style="334" customWidth="1"/>
    <col min="3591" max="3592" width="15.28515625" style="334" customWidth="1"/>
    <col min="3593" max="3593" width="15" style="334" customWidth="1"/>
    <col min="3594" max="3594" width="15.140625" style="334" customWidth="1"/>
    <col min="3595" max="3595" width="15" style="334" customWidth="1"/>
    <col min="3596" max="3596" width="15.140625" style="334" customWidth="1"/>
    <col min="3597" max="3597" width="14.5703125" style="334" customWidth="1"/>
    <col min="3598" max="3598" width="7.140625" style="334" customWidth="1"/>
    <col min="3599" max="3599" width="1.7109375" style="334" customWidth="1"/>
    <col min="3600" max="3600" width="4" style="334" customWidth="1"/>
    <col min="3601" max="3601" width="10" style="334" customWidth="1"/>
    <col min="3602" max="3602" width="9.7109375" style="334" customWidth="1"/>
    <col min="3603" max="3603" width="14.85546875" style="334" bestFit="1" customWidth="1"/>
    <col min="3604" max="3840" width="9.140625" style="334"/>
    <col min="3841" max="3841" width="2.42578125" style="334" customWidth="1"/>
    <col min="3842" max="3842" width="14.42578125" style="334" customWidth="1"/>
    <col min="3843" max="3843" width="15.7109375" style="334" customWidth="1"/>
    <col min="3844" max="3844" width="15.85546875" style="334" customWidth="1"/>
    <col min="3845" max="3845" width="15.28515625" style="334" customWidth="1"/>
    <col min="3846" max="3846" width="15.140625" style="334" customWidth="1"/>
    <col min="3847" max="3848" width="15.28515625" style="334" customWidth="1"/>
    <col min="3849" max="3849" width="15" style="334" customWidth="1"/>
    <col min="3850" max="3850" width="15.140625" style="334" customWidth="1"/>
    <col min="3851" max="3851" width="15" style="334" customWidth="1"/>
    <col min="3852" max="3852" width="15.140625" style="334" customWidth="1"/>
    <col min="3853" max="3853" width="14.5703125" style="334" customWidth="1"/>
    <col min="3854" max="3854" width="7.140625" style="334" customWidth="1"/>
    <col min="3855" max="3855" width="1.7109375" style="334" customWidth="1"/>
    <col min="3856" max="3856" width="4" style="334" customWidth="1"/>
    <col min="3857" max="3857" width="10" style="334" customWidth="1"/>
    <col min="3858" max="3858" width="9.7109375" style="334" customWidth="1"/>
    <col min="3859" max="3859" width="14.85546875" style="334" bestFit="1" customWidth="1"/>
    <col min="3860" max="4096" width="9.140625" style="334"/>
    <col min="4097" max="4097" width="2.42578125" style="334" customWidth="1"/>
    <col min="4098" max="4098" width="14.42578125" style="334" customWidth="1"/>
    <col min="4099" max="4099" width="15.7109375" style="334" customWidth="1"/>
    <col min="4100" max="4100" width="15.85546875" style="334" customWidth="1"/>
    <col min="4101" max="4101" width="15.28515625" style="334" customWidth="1"/>
    <col min="4102" max="4102" width="15.140625" style="334" customWidth="1"/>
    <col min="4103" max="4104" width="15.28515625" style="334" customWidth="1"/>
    <col min="4105" max="4105" width="15" style="334" customWidth="1"/>
    <col min="4106" max="4106" width="15.140625" style="334" customWidth="1"/>
    <col min="4107" max="4107" width="15" style="334" customWidth="1"/>
    <col min="4108" max="4108" width="15.140625" style="334" customWidth="1"/>
    <col min="4109" max="4109" width="14.5703125" style="334" customWidth="1"/>
    <col min="4110" max="4110" width="7.140625" style="334" customWidth="1"/>
    <col min="4111" max="4111" width="1.7109375" style="334" customWidth="1"/>
    <col min="4112" max="4112" width="4" style="334" customWidth="1"/>
    <col min="4113" max="4113" width="10" style="334" customWidth="1"/>
    <col min="4114" max="4114" width="9.7109375" style="334" customWidth="1"/>
    <col min="4115" max="4115" width="14.85546875" style="334" bestFit="1" customWidth="1"/>
    <col min="4116" max="4352" width="9.140625" style="334"/>
    <col min="4353" max="4353" width="2.42578125" style="334" customWidth="1"/>
    <col min="4354" max="4354" width="14.42578125" style="334" customWidth="1"/>
    <col min="4355" max="4355" width="15.7109375" style="334" customWidth="1"/>
    <col min="4356" max="4356" width="15.85546875" style="334" customWidth="1"/>
    <col min="4357" max="4357" width="15.28515625" style="334" customWidth="1"/>
    <col min="4358" max="4358" width="15.140625" style="334" customWidth="1"/>
    <col min="4359" max="4360" width="15.28515625" style="334" customWidth="1"/>
    <col min="4361" max="4361" width="15" style="334" customWidth="1"/>
    <col min="4362" max="4362" width="15.140625" style="334" customWidth="1"/>
    <col min="4363" max="4363" width="15" style="334" customWidth="1"/>
    <col min="4364" max="4364" width="15.140625" style="334" customWidth="1"/>
    <col min="4365" max="4365" width="14.5703125" style="334" customWidth="1"/>
    <col min="4366" max="4366" width="7.140625" style="334" customWidth="1"/>
    <col min="4367" max="4367" width="1.7109375" style="334" customWidth="1"/>
    <col min="4368" max="4368" width="4" style="334" customWidth="1"/>
    <col min="4369" max="4369" width="10" style="334" customWidth="1"/>
    <col min="4370" max="4370" width="9.7109375" style="334" customWidth="1"/>
    <col min="4371" max="4371" width="14.85546875" style="334" bestFit="1" customWidth="1"/>
    <col min="4372" max="4608" width="9.140625" style="334"/>
    <col min="4609" max="4609" width="2.42578125" style="334" customWidth="1"/>
    <col min="4610" max="4610" width="14.42578125" style="334" customWidth="1"/>
    <col min="4611" max="4611" width="15.7109375" style="334" customWidth="1"/>
    <col min="4612" max="4612" width="15.85546875" style="334" customWidth="1"/>
    <col min="4613" max="4613" width="15.28515625" style="334" customWidth="1"/>
    <col min="4614" max="4614" width="15.140625" style="334" customWidth="1"/>
    <col min="4615" max="4616" width="15.28515625" style="334" customWidth="1"/>
    <col min="4617" max="4617" width="15" style="334" customWidth="1"/>
    <col min="4618" max="4618" width="15.140625" style="334" customWidth="1"/>
    <col min="4619" max="4619" width="15" style="334" customWidth="1"/>
    <col min="4620" max="4620" width="15.140625" style="334" customWidth="1"/>
    <col min="4621" max="4621" width="14.5703125" style="334" customWidth="1"/>
    <col min="4622" max="4622" width="7.140625" style="334" customWidth="1"/>
    <col min="4623" max="4623" width="1.7109375" style="334" customWidth="1"/>
    <col min="4624" max="4624" width="4" style="334" customWidth="1"/>
    <col min="4625" max="4625" width="10" style="334" customWidth="1"/>
    <col min="4626" max="4626" width="9.7109375" style="334" customWidth="1"/>
    <col min="4627" max="4627" width="14.85546875" style="334" bestFit="1" customWidth="1"/>
    <col min="4628" max="4864" width="9.140625" style="334"/>
    <col min="4865" max="4865" width="2.42578125" style="334" customWidth="1"/>
    <col min="4866" max="4866" width="14.42578125" style="334" customWidth="1"/>
    <col min="4867" max="4867" width="15.7109375" style="334" customWidth="1"/>
    <col min="4868" max="4868" width="15.85546875" style="334" customWidth="1"/>
    <col min="4869" max="4869" width="15.28515625" style="334" customWidth="1"/>
    <col min="4870" max="4870" width="15.140625" style="334" customWidth="1"/>
    <col min="4871" max="4872" width="15.28515625" style="334" customWidth="1"/>
    <col min="4873" max="4873" width="15" style="334" customWidth="1"/>
    <col min="4874" max="4874" width="15.140625" style="334" customWidth="1"/>
    <col min="4875" max="4875" width="15" style="334" customWidth="1"/>
    <col min="4876" max="4876" width="15.140625" style="334" customWidth="1"/>
    <col min="4877" max="4877" width="14.5703125" style="334" customWidth="1"/>
    <col min="4878" max="4878" width="7.140625" style="334" customWidth="1"/>
    <col min="4879" max="4879" width="1.7109375" style="334" customWidth="1"/>
    <col min="4880" max="4880" width="4" style="334" customWidth="1"/>
    <col min="4881" max="4881" width="10" style="334" customWidth="1"/>
    <col min="4882" max="4882" width="9.7109375" style="334" customWidth="1"/>
    <col min="4883" max="4883" width="14.85546875" style="334" bestFit="1" customWidth="1"/>
    <col min="4884" max="5120" width="9.140625" style="334"/>
    <col min="5121" max="5121" width="2.42578125" style="334" customWidth="1"/>
    <col min="5122" max="5122" width="14.42578125" style="334" customWidth="1"/>
    <col min="5123" max="5123" width="15.7109375" style="334" customWidth="1"/>
    <col min="5124" max="5124" width="15.85546875" style="334" customWidth="1"/>
    <col min="5125" max="5125" width="15.28515625" style="334" customWidth="1"/>
    <col min="5126" max="5126" width="15.140625" style="334" customWidth="1"/>
    <col min="5127" max="5128" width="15.28515625" style="334" customWidth="1"/>
    <col min="5129" max="5129" width="15" style="334" customWidth="1"/>
    <col min="5130" max="5130" width="15.140625" style="334" customWidth="1"/>
    <col min="5131" max="5131" width="15" style="334" customWidth="1"/>
    <col min="5132" max="5132" width="15.140625" style="334" customWidth="1"/>
    <col min="5133" max="5133" width="14.5703125" style="334" customWidth="1"/>
    <col min="5134" max="5134" width="7.140625" style="334" customWidth="1"/>
    <col min="5135" max="5135" width="1.7109375" style="334" customWidth="1"/>
    <col min="5136" max="5136" width="4" style="334" customWidth="1"/>
    <col min="5137" max="5137" width="10" style="334" customWidth="1"/>
    <col min="5138" max="5138" width="9.7109375" style="334" customWidth="1"/>
    <col min="5139" max="5139" width="14.85546875" style="334" bestFit="1" customWidth="1"/>
    <col min="5140" max="5376" width="9.140625" style="334"/>
    <col min="5377" max="5377" width="2.42578125" style="334" customWidth="1"/>
    <col min="5378" max="5378" width="14.42578125" style="334" customWidth="1"/>
    <col min="5379" max="5379" width="15.7109375" style="334" customWidth="1"/>
    <col min="5380" max="5380" width="15.85546875" style="334" customWidth="1"/>
    <col min="5381" max="5381" width="15.28515625" style="334" customWidth="1"/>
    <col min="5382" max="5382" width="15.140625" style="334" customWidth="1"/>
    <col min="5383" max="5384" width="15.28515625" style="334" customWidth="1"/>
    <col min="5385" max="5385" width="15" style="334" customWidth="1"/>
    <col min="5386" max="5386" width="15.140625" style="334" customWidth="1"/>
    <col min="5387" max="5387" width="15" style="334" customWidth="1"/>
    <col min="5388" max="5388" width="15.140625" style="334" customWidth="1"/>
    <col min="5389" max="5389" width="14.5703125" style="334" customWidth="1"/>
    <col min="5390" max="5390" width="7.140625" style="334" customWidth="1"/>
    <col min="5391" max="5391" width="1.7109375" style="334" customWidth="1"/>
    <col min="5392" max="5392" width="4" style="334" customWidth="1"/>
    <col min="5393" max="5393" width="10" style="334" customWidth="1"/>
    <col min="5394" max="5394" width="9.7109375" style="334" customWidth="1"/>
    <col min="5395" max="5395" width="14.85546875" style="334" bestFit="1" customWidth="1"/>
    <col min="5396" max="5632" width="9.140625" style="334"/>
    <col min="5633" max="5633" width="2.42578125" style="334" customWidth="1"/>
    <col min="5634" max="5634" width="14.42578125" style="334" customWidth="1"/>
    <col min="5635" max="5635" width="15.7109375" style="334" customWidth="1"/>
    <col min="5636" max="5636" width="15.85546875" style="334" customWidth="1"/>
    <col min="5637" max="5637" width="15.28515625" style="334" customWidth="1"/>
    <col min="5638" max="5638" width="15.140625" style="334" customWidth="1"/>
    <col min="5639" max="5640" width="15.28515625" style="334" customWidth="1"/>
    <col min="5641" max="5641" width="15" style="334" customWidth="1"/>
    <col min="5642" max="5642" width="15.140625" style="334" customWidth="1"/>
    <col min="5643" max="5643" width="15" style="334" customWidth="1"/>
    <col min="5644" max="5644" width="15.140625" style="334" customWidth="1"/>
    <col min="5645" max="5645" width="14.5703125" style="334" customWidth="1"/>
    <col min="5646" max="5646" width="7.140625" style="334" customWidth="1"/>
    <col min="5647" max="5647" width="1.7109375" style="334" customWidth="1"/>
    <col min="5648" max="5648" width="4" style="334" customWidth="1"/>
    <col min="5649" max="5649" width="10" style="334" customWidth="1"/>
    <col min="5650" max="5650" width="9.7109375" style="334" customWidth="1"/>
    <col min="5651" max="5651" width="14.85546875" style="334" bestFit="1" customWidth="1"/>
    <col min="5652" max="5888" width="9.140625" style="334"/>
    <col min="5889" max="5889" width="2.42578125" style="334" customWidth="1"/>
    <col min="5890" max="5890" width="14.42578125" style="334" customWidth="1"/>
    <col min="5891" max="5891" width="15.7109375" style="334" customWidth="1"/>
    <col min="5892" max="5892" width="15.85546875" style="334" customWidth="1"/>
    <col min="5893" max="5893" width="15.28515625" style="334" customWidth="1"/>
    <col min="5894" max="5894" width="15.140625" style="334" customWidth="1"/>
    <col min="5895" max="5896" width="15.28515625" style="334" customWidth="1"/>
    <col min="5897" max="5897" width="15" style="334" customWidth="1"/>
    <col min="5898" max="5898" width="15.140625" style="334" customWidth="1"/>
    <col min="5899" max="5899" width="15" style="334" customWidth="1"/>
    <col min="5900" max="5900" width="15.140625" style="334" customWidth="1"/>
    <col min="5901" max="5901" width="14.5703125" style="334" customWidth="1"/>
    <col min="5902" max="5902" width="7.140625" style="334" customWidth="1"/>
    <col min="5903" max="5903" width="1.7109375" style="334" customWidth="1"/>
    <col min="5904" max="5904" width="4" style="334" customWidth="1"/>
    <col min="5905" max="5905" width="10" style="334" customWidth="1"/>
    <col min="5906" max="5906" width="9.7109375" style="334" customWidth="1"/>
    <col min="5907" max="5907" width="14.85546875" style="334" bestFit="1" customWidth="1"/>
    <col min="5908" max="6144" width="9.140625" style="334"/>
    <col min="6145" max="6145" width="2.42578125" style="334" customWidth="1"/>
    <col min="6146" max="6146" width="14.42578125" style="334" customWidth="1"/>
    <col min="6147" max="6147" width="15.7109375" style="334" customWidth="1"/>
    <col min="6148" max="6148" width="15.85546875" style="334" customWidth="1"/>
    <col min="6149" max="6149" width="15.28515625" style="334" customWidth="1"/>
    <col min="6150" max="6150" width="15.140625" style="334" customWidth="1"/>
    <col min="6151" max="6152" width="15.28515625" style="334" customWidth="1"/>
    <col min="6153" max="6153" width="15" style="334" customWidth="1"/>
    <col min="6154" max="6154" width="15.140625" style="334" customWidth="1"/>
    <col min="6155" max="6155" width="15" style="334" customWidth="1"/>
    <col min="6156" max="6156" width="15.140625" style="334" customWidth="1"/>
    <col min="6157" max="6157" width="14.5703125" style="334" customWidth="1"/>
    <col min="6158" max="6158" width="7.140625" style="334" customWidth="1"/>
    <col min="6159" max="6159" width="1.7109375" style="334" customWidth="1"/>
    <col min="6160" max="6160" width="4" style="334" customWidth="1"/>
    <col min="6161" max="6161" width="10" style="334" customWidth="1"/>
    <col min="6162" max="6162" width="9.7109375" style="334" customWidth="1"/>
    <col min="6163" max="6163" width="14.85546875" style="334" bestFit="1" customWidth="1"/>
    <col min="6164" max="6400" width="9.140625" style="334"/>
    <col min="6401" max="6401" width="2.42578125" style="334" customWidth="1"/>
    <col min="6402" max="6402" width="14.42578125" style="334" customWidth="1"/>
    <col min="6403" max="6403" width="15.7109375" style="334" customWidth="1"/>
    <col min="6404" max="6404" width="15.85546875" style="334" customWidth="1"/>
    <col min="6405" max="6405" width="15.28515625" style="334" customWidth="1"/>
    <col min="6406" max="6406" width="15.140625" style="334" customWidth="1"/>
    <col min="6407" max="6408" width="15.28515625" style="334" customWidth="1"/>
    <col min="6409" max="6409" width="15" style="334" customWidth="1"/>
    <col min="6410" max="6410" width="15.140625" style="334" customWidth="1"/>
    <col min="6411" max="6411" width="15" style="334" customWidth="1"/>
    <col min="6412" max="6412" width="15.140625" style="334" customWidth="1"/>
    <col min="6413" max="6413" width="14.5703125" style="334" customWidth="1"/>
    <col min="6414" max="6414" width="7.140625" style="334" customWidth="1"/>
    <col min="6415" max="6415" width="1.7109375" style="334" customWidth="1"/>
    <col min="6416" max="6416" width="4" style="334" customWidth="1"/>
    <col min="6417" max="6417" width="10" style="334" customWidth="1"/>
    <col min="6418" max="6418" width="9.7109375" style="334" customWidth="1"/>
    <col min="6419" max="6419" width="14.85546875" style="334" bestFit="1" customWidth="1"/>
    <col min="6420" max="6656" width="9.140625" style="334"/>
    <col min="6657" max="6657" width="2.42578125" style="334" customWidth="1"/>
    <col min="6658" max="6658" width="14.42578125" style="334" customWidth="1"/>
    <col min="6659" max="6659" width="15.7109375" style="334" customWidth="1"/>
    <col min="6660" max="6660" width="15.85546875" style="334" customWidth="1"/>
    <col min="6661" max="6661" width="15.28515625" style="334" customWidth="1"/>
    <col min="6662" max="6662" width="15.140625" style="334" customWidth="1"/>
    <col min="6663" max="6664" width="15.28515625" style="334" customWidth="1"/>
    <col min="6665" max="6665" width="15" style="334" customWidth="1"/>
    <col min="6666" max="6666" width="15.140625" style="334" customWidth="1"/>
    <col min="6667" max="6667" width="15" style="334" customWidth="1"/>
    <col min="6668" max="6668" width="15.140625" style="334" customWidth="1"/>
    <col min="6669" max="6669" width="14.5703125" style="334" customWidth="1"/>
    <col min="6670" max="6670" width="7.140625" style="334" customWidth="1"/>
    <col min="6671" max="6671" width="1.7109375" style="334" customWidth="1"/>
    <col min="6672" max="6672" width="4" style="334" customWidth="1"/>
    <col min="6673" max="6673" width="10" style="334" customWidth="1"/>
    <col min="6674" max="6674" width="9.7109375" style="334" customWidth="1"/>
    <col min="6675" max="6675" width="14.85546875" style="334" bestFit="1" customWidth="1"/>
    <col min="6676" max="6912" width="9.140625" style="334"/>
    <col min="6913" max="6913" width="2.42578125" style="334" customWidth="1"/>
    <col min="6914" max="6914" width="14.42578125" style="334" customWidth="1"/>
    <col min="6915" max="6915" width="15.7109375" style="334" customWidth="1"/>
    <col min="6916" max="6916" width="15.85546875" style="334" customWidth="1"/>
    <col min="6917" max="6917" width="15.28515625" style="334" customWidth="1"/>
    <col min="6918" max="6918" width="15.140625" style="334" customWidth="1"/>
    <col min="6919" max="6920" width="15.28515625" style="334" customWidth="1"/>
    <col min="6921" max="6921" width="15" style="334" customWidth="1"/>
    <col min="6922" max="6922" width="15.140625" style="334" customWidth="1"/>
    <col min="6923" max="6923" width="15" style="334" customWidth="1"/>
    <col min="6924" max="6924" width="15.140625" style="334" customWidth="1"/>
    <col min="6925" max="6925" width="14.5703125" style="334" customWidth="1"/>
    <col min="6926" max="6926" width="7.140625" style="334" customWidth="1"/>
    <col min="6927" max="6927" width="1.7109375" style="334" customWidth="1"/>
    <col min="6928" max="6928" width="4" style="334" customWidth="1"/>
    <col min="6929" max="6929" width="10" style="334" customWidth="1"/>
    <col min="6930" max="6930" width="9.7109375" style="334" customWidth="1"/>
    <col min="6931" max="6931" width="14.85546875" style="334" bestFit="1" customWidth="1"/>
    <col min="6932" max="7168" width="9.140625" style="334"/>
    <col min="7169" max="7169" width="2.42578125" style="334" customWidth="1"/>
    <col min="7170" max="7170" width="14.42578125" style="334" customWidth="1"/>
    <col min="7171" max="7171" width="15.7109375" style="334" customWidth="1"/>
    <col min="7172" max="7172" width="15.85546875" style="334" customWidth="1"/>
    <col min="7173" max="7173" width="15.28515625" style="334" customWidth="1"/>
    <col min="7174" max="7174" width="15.140625" style="334" customWidth="1"/>
    <col min="7175" max="7176" width="15.28515625" style="334" customWidth="1"/>
    <col min="7177" max="7177" width="15" style="334" customWidth="1"/>
    <col min="7178" max="7178" width="15.140625" style="334" customWidth="1"/>
    <col min="7179" max="7179" width="15" style="334" customWidth="1"/>
    <col min="7180" max="7180" width="15.140625" style="334" customWidth="1"/>
    <col min="7181" max="7181" width="14.5703125" style="334" customWidth="1"/>
    <col min="7182" max="7182" width="7.140625" style="334" customWidth="1"/>
    <col min="7183" max="7183" width="1.7109375" style="334" customWidth="1"/>
    <col min="7184" max="7184" width="4" style="334" customWidth="1"/>
    <col min="7185" max="7185" width="10" style="334" customWidth="1"/>
    <col min="7186" max="7186" width="9.7109375" style="334" customWidth="1"/>
    <col min="7187" max="7187" width="14.85546875" style="334" bestFit="1" customWidth="1"/>
    <col min="7188" max="7424" width="9.140625" style="334"/>
    <col min="7425" max="7425" width="2.42578125" style="334" customWidth="1"/>
    <col min="7426" max="7426" width="14.42578125" style="334" customWidth="1"/>
    <col min="7427" max="7427" width="15.7109375" style="334" customWidth="1"/>
    <col min="7428" max="7428" width="15.85546875" style="334" customWidth="1"/>
    <col min="7429" max="7429" width="15.28515625" style="334" customWidth="1"/>
    <col min="7430" max="7430" width="15.140625" style="334" customWidth="1"/>
    <col min="7431" max="7432" width="15.28515625" style="334" customWidth="1"/>
    <col min="7433" max="7433" width="15" style="334" customWidth="1"/>
    <col min="7434" max="7434" width="15.140625" style="334" customWidth="1"/>
    <col min="7435" max="7435" width="15" style="334" customWidth="1"/>
    <col min="7436" max="7436" width="15.140625" style="334" customWidth="1"/>
    <col min="7437" max="7437" width="14.5703125" style="334" customWidth="1"/>
    <col min="7438" max="7438" width="7.140625" style="334" customWidth="1"/>
    <col min="7439" max="7439" width="1.7109375" style="334" customWidth="1"/>
    <col min="7440" max="7440" width="4" style="334" customWidth="1"/>
    <col min="7441" max="7441" width="10" style="334" customWidth="1"/>
    <col min="7442" max="7442" width="9.7109375" style="334" customWidth="1"/>
    <col min="7443" max="7443" width="14.85546875" style="334" bestFit="1" customWidth="1"/>
    <col min="7444" max="7680" width="9.140625" style="334"/>
    <col min="7681" max="7681" width="2.42578125" style="334" customWidth="1"/>
    <col min="7682" max="7682" width="14.42578125" style="334" customWidth="1"/>
    <col min="7683" max="7683" width="15.7109375" style="334" customWidth="1"/>
    <col min="7684" max="7684" width="15.85546875" style="334" customWidth="1"/>
    <col min="7685" max="7685" width="15.28515625" style="334" customWidth="1"/>
    <col min="7686" max="7686" width="15.140625" style="334" customWidth="1"/>
    <col min="7687" max="7688" width="15.28515625" style="334" customWidth="1"/>
    <col min="7689" max="7689" width="15" style="334" customWidth="1"/>
    <col min="7690" max="7690" width="15.140625" style="334" customWidth="1"/>
    <col min="7691" max="7691" width="15" style="334" customWidth="1"/>
    <col min="7692" max="7692" width="15.140625" style="334" customWidth="1"/>
    <col min="7693" max="7693" width="14.5703125" style="334" customWidth="1"/>
    <col min="7694" max="7694" width="7.140625" style="334" customWidth="1"/>
    <col min="7695" max="7695" width="1.7109375" style="334" customWidth="1"/>
    <col min="7696" max="7696" width="4" style="334" customWidth="1"/>
    <col min="7697" max="7697" width="10" style="334" customWidth="1"/>
    <col min="7698" max="7698" width="9.7109375" style="334" customWidth="1"/>
    <col min="7699" max="7699" width="14.85546875" style="334" bestFit="1" customWidth="1"/>
    <col min="7700" max="7936" width="9.140625" style="334"/>
    <col min="7937" max="7937" width="2.42578125" style="334" customWidth="1"/>
    <col min="7938" max="7938" width="14.42578125" style="334" customWidth="1"/>
    <col min="7939" max="7939" width="15.7109375" style="334" customWidth="1"/>
    <col min="7940" max="7940" width="15.85546875" style="334" customWidth="1"/>
    <col min="7941" max="7941" width="15.28515625" style="334" customWidth="1"/>
    <col min="7942" max="7942" width="15.140625" style="334" customWidth="1"/>
    <col min="7943" max="7944" width="15.28515625" style="334" customWidth="1"/>
    <col min="7945" max="7945" width="15" style="334" customWidth="1"/>
    <col min="7946" max="7946" width="15.140625" style="334" customWidth="1"/>
    <col min="7947" max="7947" width="15" style="334" customWidth="1"/>
    <col min="7948" max="7948" width="15.140625" style="334" customWidth="1"/>
    <col min="7949" max="7949" width="14.5703125" style="334" customWidth="1"/>
    <col min="7950" max="7950" width="7.140625" style="334" customWidth="1"/>
    <col min="7951" max="7951" width="1.7109375" style="334" customWidth="1"/>
    <col min="7952" max="7952" width="4" style="334" customWidth="1"/>
    <col min="7953" max="7953" width="10" style="334" customWidth="1"/>
    <col min="7954" max="7954" width="9.7109375" style="334" customWidth="1"/>
    <col min="7955" max="7955" width="14.85546875" style="334" bestFit="1" customWidth="1"/>
    <col min="7956" max="8192" width="9.140625" style="334"/>
    <col min="8193" max="8193" width="2.42578125" style="334" customWidth="1"/>
    <col min="8194" max="8194" width="14.42578125" style="334" customWidth="1"/>
    <col min="8195" max="8195" width="15.7109375" style="334" customWidth="1"/>
    <col min="8196" max="8196" width="15.85546875" style="334" customWidth="1"/>
    <col min="8197" max="8197" width="15.28515625" style="334" customWidth="1"/>
    <col min="8198" max="8198" width="15.140625" style="334" customWidth="1"/>
    <col min="8199" max="8200" width="15.28515625" style="334" customWidth="1"/>
    <col min="8201" max="8201" width="15" style="334" customWidth="1"/>
    <col min="8202" max="8202" width="15.140625" style="334" customWidth="1"/>
    <col min="8203" max="8203" width="15" style="334" customWidth="1"/>
    <col min="8204" max="8204" width="15.140625" style="334" customWidth="1"/>
    <col min="8205" max="8205" width="14.5703125" style="334" customWidth="1"/>
    <col min="8206" max="8206" width="7.140625" style="334" customWidth="1"/>
    <col min="8207" max="8207" width="1.7109375" style="334" customWidth="1"/>
    <col min="8208" max="8208" width="4" style="334" customWidth="1"/>
    <col min="8209" max="8209" width="10" style="334" customWidth="1"/>
    <col min="8210" max="8210" width="9.7109375" style="334" customWidth="1"/>
    <col min="8211" max="8211" width="14.85546875" style="334" bestFit="1" customWidth="1"/>
    <col min="8212" max="8448" width="9.140625" style="334"/>
    <col min="8449" max="8449" width="2.42578125" style="334" customWidth="1"/>
    <col min="8450" max="8450" width="14.42578125" style="334" customWidth="1"/>
    <col min="8451" max="8451" width="15.7109375" style="334" customWidth="1"/>
    <col min="8452" max="8452" width="15.85546875" style="334" customWidth="1"/>
    <col min="8453" max="8453" width="15.28515625" style="334" customWidth="1"/>
    <col min="8454" max="8454" width="15.140625" style="334" customWidth="1"/>
    <col min="8455" max="8456" width="15.28515625" style="334" customWidth="1"/>
    <col min="8457" max="8457" width="15" style="334" customWidth="1"/>
    <col min="8458" max="8458" width="15.140625" style="334" customWidth="1"/>
    <col min="8459" max="8459" width="15" style="334" customWidth="1"/>
    <col min="8460" max="8460" width="15.140625" style="334" customWidth="1"/>
    <col min="8461" max="8461" width="14.5703125" style="334" customWidth="1"/>
    <col min="8462" max="8462" width="7.140625" style="334" customWidth="1"/>
    <col min="8463" max="8463" width="1.7109375" style="334" customWidth="1"/>
    <col min="8464" max="8464" width="4" style="334" customWidth="1"/>
    <col min="8465" max="8465" width="10" style="334" customWidth="1"/>
    <col min="8466" max="8466" width="9.7109375" style="334" customWidth="1"/>
    <col min="8467" max="8467" width="14.85546875" style="334" bestFit="1" customWidth="1"/>
    <col min="8468" max="8704" width="9.140625" style="334"/>
    <col min="8705" max="8705" width="2.42578125" style="334" customWidth="1"/>
    <col min="8706" max="8706" width="14.42578125" style="334" customWidth="1"/>
    <col min="8707" max="8707" width="15.7109375" style="334" customWidth="1"/>
    <col min="8708" max="8708" width="15.85546875" style="334" customWidth="1"/>
    <col min="8709" max="8709" width="15.28515625" style="334" customWidth="1"/>
    <col min="8710" max="8710" width="15.140625" style="334" customWidth="1"/>
    <col min="8711" max="8712" width="15.28515625" style="334" customWidth="1"/>
    <col min="8713" max="8713" width="15" style="334" customWidth="1"/>
    <col min="8714" max="8714" width="15.140625" style="334" customWidth="1"/>
    <col min="8715" max="8715" width="15" style="334" customWidth="1"/>
    <col min="8716" max="8716" width="15.140625" style="334" customWidth="1"/>
    <col min="8717" max="8717" width="14.5703125" style="334" customWidth="1"/>
    <col min="8718" max="8718" width="7.140625" style="334" customWidth="1"/>
    <col min="8719" max="8719" width="1.7109375" style="334" customWidth="1"/>
    <col min="8720" max="8720" width="4" style="334" customWidth="1"/>
    <col min="8721" max="8721" width="10" style="334" customWidth="1"/>
    <col min="8722" max="8722" width="9.7109375" style="334" customWidth="1"/>
    <col min="8723" max="8723" width="14.85546875" style="334" bestFit="1" customWidth="1"/>
    <col min="8724" max="8960" width="9.140625" style="334"/>
    <col min="8961" max="8961" width="2.42578125" style="334" customWidth="1"/>
    <col min="8962" max="8962" width="14.42578125" style="334" customWidth="1"/>
    <col min="8963" max="8963" width="15.7109375" style="334" customWidth="1"/>
    <col min="8964" max="8964" width="15.85546875" style="334" customWidth="1"/>
    <col min="8965" max="8965" width="15.28515625" style="334" customWidth="1"/>
    <col min="8966" max="8966" width="15.140625" style="334" customWidth="1"/>
    <col min="8967" max="8968" width="15.28515625" style="334" customWidth="1"/>
    <col min="8969" max="8969" width="15" style="334" customWidth="1"/>
    <col min="8970" max="8970" width="15.140625" style="334" customWidth="1"/>
    <col min="8971" max="8971" width="15" style="334" customWidth="1"/>
    <col min="8972" max="8972" width="15.140625" style="334" customWidth="1"/>
    <col min="8973" max="8973" width="14.5703125" style="334" customWidth="1"/>
    <col min="8974" max="8974" width="7.140625" style="334" customWidth="1"/>
    <col min="8975" max="8975" width="1.7109375" style="334" customWidth="1"/>
    <col min="8976" max="8976" width="4" style="334" customWidth="1"/>
    <col min="8977" max="8977" width="10" style="334" customWidth="1"/>
    <col min="8978" max="8978" width="9.7109375" style="334" customWidth="1"/>
    <col min="8979" max="8979" width="14.85546875" style="334" bestFit="1" customWidth="1"/>
    <col min="8980" max="9216" width="9.140625" style="334"/>
    <col min="9217" max="9217" width="2.42578125" style="334" customWidth="1"/>
    <col min="9218" max="9218" width="14.42578125" style="334" customWidth="1"/>
    <col min="9219" max="9219" width="15.7109375" style="334" customWidth="1"/>
    <col min="9220" max="9220" width="15.85546875" style="334" customWidth="1"/>
    <col min="9221" max="9221" width="15.28515625" style="334" customWidth="1"/>
    <col min="9222" max="9222" width="15.140625" style="334" customWidth="1"/>
    <col min="9223" max="9224" width="15.28515625" style="334" customWidth="1"/>
    <col min="9225" max="9225" width="15" style="334" customWidth="1"/>
    <col min="9226" max="9226" width="15.140625" style="334" customWidth="1"/>
    <col min="9227" max="9227" width="15" style="334" customWidth="1"/>
    <col min="9228" max="9228" width="15.140625" style="334" customWidth="1"/>
    <col min="9229" max="9229" width="14.5703125" style="334" customWidth="1"/>
    <col min="9230" max="9230" width="7.140625" style="334" customWidth="1"/>
    <col min="9231" max="9231" width="1.7109375" style="334" customWidth="1"/>
    <col min="9232" max="9232" width="4" style="334" customWidth="1"/>
    <col min="9233" max="9233" width="10" style="334" customWidth="1"/>
    <col min="9234" max="9234" width="9.7109375" style="334" customWidth="1"/>
    <col min="9235" max="9235" width="14.85546875" style="334" bestFit="1" customWidth="1"/>
    <col min="9236" max="9472" width="9.140625" style="334"/>
    <col min="9473" max="9473" width="2.42578125" style="334" customWidth="1"/>
    <col min="9474" max="9474" width="14.42578125" style="334" customWidth="1"/>
    <col min="9475" max="9475" width="15.7109375" style="334" customWidth="1"/>
    <col min="9476" max="9476" width="15.85546875" style="334" customWidth="1"/>
    <col min="9477" max="9477" width="15.28515625" style="334" customWidth="1"/>
    <col min="9478" max="9478" width="15.140625" style="334" customWidth="1"/>
    <col min="9479" max="9480" width="15.28515625" style="334" customWidth="1"/>
    <col min="9481" max="9481" width="15" style="334" customWidth="1"/>
    <col min="9482" max="9482" width="15.140625" style="334" customWidth="1"/>
    <col min="9483" max="9483" width="15" style="334" customWidth="1"/>
    <col min="9484" max="9484" width="15.140625" style="334" customWidth="1"/>
    <col min="9485" max="9485" width="14.5703125" style="334" customWidth="1"/>
    <col min="9486" max="9486" width="7.140625" style="334" customWidth="1"/>
    <col min="9487" max="9487" width="1.7109375" style="334" customWidth="1"/>
    <col min="9488" max="9488" width="4" style="334" customWidth="1"/>
    <col min="9489" max="9489" width="10" style="334" customWidth="1"/>
    <col min="9490" max="9490" width="9.7109375" style="334" customWidth="1"/>
    <col min="9491" max="9491" width="14.85546875" style="334" bestFit="1" customWidth="1"/>
    <col min="9492" max="9728" width="9.140625" style="334"/>
    <col min="9729" max="9729" width="2.42578125" style="334" customWidth="1"/>
    <col min="9730" max="9730" width="14.42578125" style="334" customWidth="1"/>
    <col min="9731" max="9731" width="15.7109375" style="334" customWidth="1"/>
    <col min="9732" max="9732" width="15.85546875" style="334" customWidth="1"/>
    <col min="9733" max="9733" width="15.28515625" style="334" customWidth="1"/>
    <col min="9734" max="9734" width="15.140625" style="334" customWidth="1"/>
    <col min="9735" max="9736" width="15.28515625" style="334" customWidth="1"/>
    <col min="9737" max="9737" width="15" style="334" customWidth="1"/>
    <col min="9738" max="9738" width="15.140625" style="334" customWidth="1"/>
    <col min="9739" max="9739" width="15" style="334" customWidth="1"/>
    <col min="9740" max="9740" width="15.140625" style="334" customWidth="1"/>
    <col min="9741" max="9741" width="14.5703125" style="334" customWidth="1"/>
    <col min="9742" max="9742" width="7.140625" style="334" customWidth="1"/>
    <col min="9743" max="9743" width="1.7109375" style="334" customWidth="1"/>
    <col min="9744" max="9744" width="4" style="334" customWidth="1"/>
    <col min="9745" max="9745" width="10" style="334" customWidth="1"/>
    <col min="9746" max="9746" width="9.7109375" style="334" customWidth="1"/>
    <col min="9747" max="9747" width="14.85546875" style="334" bestFit="1" customWidth="1"/>
    <col min="9748" max="9984" width="9.140625" style="334"/>
    <col min="9985" max="9985" width="2.42578125" style="334" customWidth="1"/>
    <col min="9986" max="9986" width="14.42578125" style="334" customWidth="1"/>
    <col min="9987" max="9987" width="15.7109375" style="334" customWidth="1"/>
    <col min="9988" max="9988" width="15.85546875" style="334" customWidth="1"/>
    <col min="9989" max="9989" width="15.28515625" style="334" customWidth="1"/>
    <col min="9990" max="9990" width="15.140625" style="334" customWidth="1"/>
    <col min="9991" max="9992" width="15.28515625" style="334" customWidth="1"/>
    <col min="9993" max="9993" width="15" style="334" customWidth="1"/>
    <col min="9994" max="9994" width="15.140625" style="334" customWidth="1"/>
    <col min="9995" max="9995" width="15" style="334" customWidth="1"/>
    <col min="9996" max="9996" width="15.140625" style="334" customWidth="1"/>
    <col min="9997" max="9997" width="14.5703125" style="334" customWidth="1"/>
    <col min="9998" max="9998" width="7.140625" style="334" customWidth="1"/>
    <col min="9999" max="9999" width="1.7109375" style="334" customWidth="1"/>
    <col min="10000" max="10000" width="4" style="334" customWidth="1"/>
    <col min="10001" max="10001" width="10" style="334" customWidth="1"/>
    <col min="10002" max="10002" width="9.7109375" style="334" customWidth="1"/>
    <col min="10003" max="10003" width="14.85546875" style="334" bestFit="1" customWidth="1"/>
    <col min="10004" max="10240" width="9.140625" style="334"/>
    <col min="10241" max="10241" width="2.42578125" style="334" customWidth="1"/>
    <col min="10242" max="10242" width="14.42578125" style="334" customWidth="1"/>
    <col min="10243" max="10243" width="15.7109375" style="334" customWidth="1"/>
    <col min="10244" max="10244" width="15.85546875" style="334" customWidth="1"/>
    <col min="10245" max="10245" width="15.28515625" style="334" customWidth="1"/>
    <col min="10246" max="10246" width="15.140625" style="334" customWidth="1"/>
    <col min="10247" max="10248" width="15.28515625" style="334" customWidth="1"/>
    <col min="10249" max="10249" width="15" style="334" customWidth="1"/>
    <col min="10250" max="10250" width="15.140625" style="334" customWidth="1"/>
    <col min="10251" max="10251" width="15" style="334" customWidth="1"/>
    <col min="10252" max="10252" width="15.140625" style="334" customWidth="1"/>
    <col min="10253" max="10253" width="14.5703125" style="334" customWidth="1"/>
    <col min="10254" max="10254" width="7.140625" style="334" customWidth="1"/>
    <col min="10255" max="10255" width="1.7109375" style="334" customWidth="1"/>
    <col min="10256" max="10256" width="4" style="334" customWidth="1"/>
    <col min="10257" max="10257" width="10" style="334" customWidth="1"/>
    <col min="10258" max="10258" width="9.7109375" style="334" customWidth="1"/>
    <col min="10259" max="10259" width="14.85546875" style="334" bestFit="1" customWidth="1"/>
    <col min="10260" max="10496" width="9.140625" style="334"/>
    <col min="10497" max="10497" width="2.42578125" style="334" customWidth="1"/>
    <col min="10498" max="10498" width="14.42578125" style="334" customWidth="1"/>
    <col min="10499" max="10499" width="15.7109375" style="334" customWidth="1"/>
    <col min="10500" max="10500" width="15.85546875" style="334" customWidth="1"/>
    <col min="10501" max="10501" width="15.28515625" style="334" customWidth="1"/>
    <col min="10502" max="10502" width="15.140625" style="334" customWidth="1"/>
    <col min="10503" max="10504" width="15.28515625" style="334" customWidth="1"/>
    <col min="10505" max="10505" width="15" style="334" customWidth="1"/>
    <col min="10506" max="10506" width="15.140625" style="334" customWidth="1"/>
    <col min="10507" max="10507" width="15" style="334" customWidth="1"/>
    <col min="10508" max="10508" width="15.140625" style="334" customWidth="1"/>
    <col min="10509" max="10509" width="14.5703125" style="334" customWidth="1"/>
    <col min="10510" max="10510" width="7.140625" style="334" customWidth="1"/>
    <col min="10511" max="10511" width="1.7109375" style="334" customWidth="1"/>
    <col min="10512" max="10512" width="4" style="334" customWidth="1"/>
    <col min="10513" max="10513" width="10" style="334" customWidth="1"/>
    <col min="10514" max="10514" width="9.7109375" style="334" customWidth="1"/>
    <col min="10515" max="10515" width="14.85546875" style="334" bestFit="1" customWidth="1"/>
    <col min="10516" max="10752" width="9.140625" style="334"/>
    <col min="10753" max="10753" width="2.42578125" style="334" customWidth="1"/>
    <col min="10754" max="10754" width="14.42578125" style="334" customWidth="1"/>
    <col min="10755" max="10755" width="15.7109375" style="334" customWidth="1"/>
    <col min="10756" max="10756" width="15.85546875" style="334" customWidth="1"/>
    <col min="10757" max="10757" width="15.28515625" style="334" customWidth="1"/>
    <col min="10758" max="10758" width="15.140625" style="334" customWidth="1"/>
    <col min="10759" max="10760" width="15.28515625" style="334" customWidth="1"/>
    <col min="10761" max="10761" width="15" style="334" customWidth="1"/>
    <col min="10762" max="10762" width="15.140625" style="334" customWidth="1"/>
    <col min="10763" max="10763" width="15" style="334" customWidth="1"/>
    <col min="10764" max="10764" width="15.140625" style="334" customWidth="1"/>
    <col min="10765" max="10765" width="14.5703125" style="334" customWidth="1"/>
    <col min="10766" max="10766" width="7.140625" style="334" customWidth="1"/>
    <col min="10767" max="10767" width="1.7109375" style="334" customWidth="1"/>
    <col min="10768" max="10768" width="4" style="334" customWidth="1"/>
    <col min="10769" max="10769" width="10" style="334" customWidth="1"/>
    <col min="10770" max="10770" width="9.7109375" style="334" customWidth="1"/>
    <col min="10771" max="10771" width="14.85546875" style="334" bestFit="1" customWidth="1"/>
    <col min="10772" max="11008" width="9.140625" style="334"/>
    <col min="11009" max="11009" width="2.42578125" style="334" customWidth="1"/>
    <col min="11010" max="11010" width="14.42578125" style="334" customWidth="1"/>
    <col min="11011" max="11011" width="15.7109375" style="334" customWidth="1"/>
    <col min="11012" max="11012" width="15.85546875" style="334" customWidth="1"/>
    <col min="11013" max="11013" width="15.28515625" style="334" customWidth="1"/>
    <col min="11014" max="11014" width="15.140625" style="334" customWidth="1"/>
    <col min="11015" max="11016" width="15.28515625" style="334" customWidth="1"/>
    <col min="11017" max="11017" width="15" style="334" customWidth="1"/>
    <col min="11018" max="11018" width="15.140625" style="334" customWidth="1"/>
    <col min="11019" max="11019" width="15" style="334" customWidth="1"/>
    <col min="11020" max="11020" width="15.140625" style="334" customWidth="1"/>
    <col min="11021" max="11021" width="14.5703125" style="334" customWidth="1"/>
    <col min="11022" max="11022" width="7.140625" style="334" customWidth="1"/>
    <col min="11023" max="11023" width="1.7109375" style="334" customWidth="1"/>
    <col min="11024" max="11024" width="4" style="334" customWidth="1"/>
    <col min="11025" max="11025" width="10" style="334" customWidth="1"/>
    <col min="11026" max="11026" width="9.7109375" style="334" customWidth="1"/>
    <col min="11027" max="11027" width="14.85546875" style="334" bestFit="1" customWidth="1"/>
    <col min="11028" max="11264" width="9.140625" style="334"/>
    <col min="11265" max="11265" width="2.42578125" style="334" customWidth="1"/>
    <col min="11266" max="11266" width="14.42578125" style="334" customWidth="1"/>
    <col min="11267" max="11267" width="15.7109375" style="334" customWidth="1"/>
    <col min="11268" max="11268" width="15.85546875" style="334" customWidth="1"/>
    <col min="11269" max="11269" width="15.28515625" style="334" customWidth="1"/>
    <col min="11270" max="11270" width="15.140625" style="334" customWidth="1"/>
    <col min="11271" max="11272" width="15.28515625" style="334" customWidth="1"/>
    <col min="11273" max="11273" width="15" style="334" customWidth="1"/>
    <col min="11274" max="11274" width="15.140625" style="334" customWidth="1"/>
    <col min="11275" max="11275" width="15" style="334" customWidth="1"/>
    <col min="11276" max="11276" width="15.140625" style="334" customWidth="1"/>
    <col min="11277" max="11277" width="14.5703125" style="334" customWidth="1"/>
    <col min="11278" max="11278" width="7.140625" style="334" customWidth="1"/>
    <col min="11279" max="11279" width="1.7109375" style="334" customWidth="1"/>
    <col min="11280" max="11280" width="4" style="334" customWidth="1"/>
    <col min="11281" max="11281" width="10" style="334" customWidth="1"/>
    <col min="11282" max="11282" width="9.7109375" style="334" customWidth="1"/>
    <col min="11283" max="11283" width="14.85546875" style="334" bestFit="1" customWidth="1"/>
    <col min="11284" max="11520" width="9.140625" style="334"/>
    <col min="11521" max="11521" width="2.42578125" style="334" customWidth="1"/>
    <col min="11522" max="11522" width="14.42578125" style="334" customWidth="1"/>
    <col min="11523" max="11523" width="15.7109375" style="334" customWidth="1"/>
    <col min="11524" max="11524" width="15.85546875" style="334" customWidth="1"/>
    <col min="11525" max="11525" width="15.28515625" style="334" customWidth="1"/>
    <col min="11526" max="11526" width="15.140625" style="334" customWidth="1"/>
    <col min="11527" max="11528" width="15.28515625" style="334" customWidth="1"/>
    <col min="11529" max="11529" width="15" style="334" customWidth="1"/>
    <col min="11530" max="11530" width="15.140625" style="334" customWidth="1"/>
    <col min="11531" max="11531" width="15" style="334" customWidth="1"/>
    <col min="11532" max="11532" width="15.140625" style="334" customWidth="1"/>
    <col min="11533" max="11533" width="14.5703125" style="334" customWidth="1"/>
    <col min="11534" max="11534" width="7.140625" style="334" customWidth="1"/>
    <col min="11535" max="11535" width="1.7109375" style="334" customWidth="1"/>
    <col min="11536" max="11536" width="4" style="334" customWidth="1"/>
    <col min="11537" max="11537" width="10" style="334" customWidth="1"/>
    <col min="11538" max="11538" width="9.7109375" style="334" customWidth="1"/>
    <col min="11539" max="11539" width="14.85546875" style="334" bestFit="1" customWidth="1"/>
    <col min="11540" max="11776" width="9.140625" style="334"/>
    <col min="11777" max="11777" width="2.42578125" style="334" customWidth="1"/>
    <col min="11778" max="11778" width="14.42578125" style="334" customWidth="1"/>
    <col min="11779" max="11779" width="15.7109375" style="334" customWidth="1"/>
    <col min="11780" max="11780" width="15.85546875" style="334" customWidth="1"/>
    <col min="11781" max="11781" width="15.28515625" style="334" customWidth="1"/>
    <col min="11782" max="11782" width="15.140625" style="334" customWidth="1"/>
    <col min="11783" max="11784" width="15.28515625" style="334" customWidth="1"/>
    <col min="11785" max="11785" width="15" style="334" customWidth="1"/>
    <col min="11786" max="11786" width="15.140625" style="334" customWidth="1"/>
    <col min="11787" max="11787" width="15" style="334" customWidth="1"/>
    <col min="11788" max="11788" width="15.140625" style="334" customWidth="1"/>
    <col min="11789" max="11789" width="14.5703125" style="334" customWidth="1"/>
    <col min="11790" max="11790" width="7.140625" style="334" customWidth="1"/>
    <col min="11791" max="11791" width="1.7109375" style="334" customWidth="1"/>
    <col min="11792" max="11792" width="4" style="334" customWidth="1"/>
    <col min="11793" max="11793" width="10" style="334" customWidth="1"/>
    <col min="11794" max="11794" width="9.7109375" style="334" customWidth="1"/>
    <col min="11795" max="11795" width="14.85546875" style="334" bestFit="1" customWidth="1"/>
    <col min="11796" max="12032" width="9.140625" style="334"/>
    <col min="12033" max="12033" width="2.42578125" style="334" customWidth="1"/>
    <col min="12034" max="12034" width="14.42578125" style="334" customWidth="1"/>
    <col min="12035" max="12035" width="15.7109375" style="334" customWidth="1"/>
    <col min="12036" max="12036" width="15.85546875" style="334" customWidth="1"/>
    <col min="12037" max="12037" width="15.28515625" style="334" customWidth="1"/>
    <col min="12038" max="12038" width="15.140625" style="334" customWidth="1"/>
    <col min="12039" max="12040" width="15.28515625" style="334" customWidth="1"/>
    <col min="12041" max="12041" width="15" style="334" customWidth="1"/>
    <col min="12042" max="12042" width="15.140625" style="334" customWidth="1"/>
    <col min="12043" max="12043" width="15" style="334" customWidth="1"/>
    <col min="12044" max="12044" width="15.140625" style="334" customWidth="1"/>
    <col min="12045" max="12045" width="14.5703125" style="334" customWidth="1"/>
    <col min="12046" max="12046" width="7.140625" style="334" customWidth="1"/>
    <col min="12047" max="12047" width="1.7109375" style="334" customWidth="1"/>
    <col min="12048" max="12048" width="4" style="334" customWidth="1"/>
    <col min="12049" max="12049" width="10" style="334" customWidth="1"/>
    <col min="12050" max="12050" width="9.7109375" style="334" customWidth="1"/>
    <col min="12051" max="12051" width="14.85546875" style="334" bestFit="1" customWidth="1"/>
    <col min="12052" max="12288" width="9.140625" style="334"/>
    <col min="12289" max="12289" width="2.42578125" style="334" customWidth="1"/>
    <col min="12290" max="12290" width="14.42578125" style="334" customWidth="1"/>
    <col min="12291" max="12291" width="15.7109375" style="334" customWidth="1"/>
    <col min="12292" max="12292" width="15.85546875" style="334" customWidth="1"/>
    <col min="12293" max="12293" width="15.28515625" style="334" customWidth="1"/>
    <col min="12294" max="12294" width="15.140625" style="334" customWidth="1"/>
    <col min="12295" max="12296" width="15.28515625" style="334" customWidth="1"/>
    <col min="12297" max="12297" width="15" style="334" customWidth="1"/>
    <col min="12298" max="12298" width="15.140625" style="334" customWidth="1"/>
    <col min="12299" max="12299" width="15" style="334" customWidth="1"/>
    <col min="12300" max="12300" width="15.140625" style="334" customWidth="1"/>
    <col min="12301" max="12301" width="14.5703125" style="334" customWidth="1"/>
    <col min="12302" max="12302" width="7.140625" style="334" customWidth="1"/>
    <col min="12303" max="12303" width="1.7109375" style="334" customWidth="1"/>
    <col min="12304" max="12304" width="4" style="334" customWidth="1"/>
    <col min="12305" max="12305" width="10" style="334" customWidth="1"/>
    <col min="12306" max="12306" width="9.7109375" style="334" customWidth="1"/>
    <col min="12307" max="12307" width="14.85546875" style="334" bestFit="1" customWidth="1"/>
    <col min="12308" max="12544" width="9.140625" style="334"/>
    <col min="12545" max="12545" width="2.42578125" style="334" customWidth="1"/>
    <col min="12546" max="12546" width="14.42578125" style="334" customWidth="1"/>
    <col min="12547" max="12547" width="15.7109375" style="334" customWidth="1"/>
    <col min="12548" max="12548" width="15.85546875" style="334" customWidth="1"/>
    <col min="12549" max="12549" width="15.28515625" style="334" customWidth="1"/>
    <col min="12550" max="12550" width="15.140625" style="334" customWidth="1"/>
    <col min="12551" max="12552" width="15.28515625" style="334" customWidth="1"/>
    <col min="12553" max="12553" width="15" style="334" customWidth="1"/>
    <col min="12554" max="12554" width="15.140625" style="334" customWidth="1"/>
    <col min="12555" max="12555" width="15" style="334" customWidth="1"/>
    <col min="12556" max="12556" width="15.140625" style="334" customWidth="1"/>
    <col min="12557" max="12557" width="14.5703125" style="334" customWidth="1"/>
    <col min="12558" max="12558" width="7.140625" style="334" customWidth="1"/>
    <col min="12559" max="12559" width="1.7109375" style="334" customWidth="1"/>
    <col min="12560" max="12560" width="4" style="334" customWidth="1"/>
    <col min="12561" max="12561" width="10" style="334" customWidth="1"/>
    <col min="12562" max="12562" width="9.7109375" style="334" customWidth="1"/>
    <col min="12563" max="12563" width="14.85546875" style="334" bestFit="1" customWidth="1"/>
    <col min="12564" max="12800" width="9.140625" style="334"/>
    <col min="12801" max="12801" width="2.42578125" style="334" customWidth="1"/>
    <col min="12802" max="12802" width="14.42578125" style="334" customWidth="1"/>
    <col min="12803" max="12803" width="15.7109375" style="334" customWidth="1"/>
    <col min="12804" max="12804" width="15.85546875" style="334" customWidth="1"/>
    <col min="12805" max="12805" width="15.28515625" style="334" customWidth="1"/>
    <col min="12806" max="12806" width="15.140625" style="334" customWidth="1"/>
    <col min="12807" max="12808" width="15.28515625" style="334" customWidth="1"/>
    <col min="12809" max="12809" width="15" style="334" customWidth="1"/>
    <col min="12810" max="12810" width="15.140625" style="334" customWidth="1"/>
    <col min="12811" max="12811" width="15" style="334" customWidth="1"/>
    <col min="12812" max="12812" width="15.140625" style="334" customWidth="1"/>
    <col min="12813" max="12813" width="14.5703125" style="334" customWidth="1"/>
    <col min="12814" max="12814" width="7.140625" style="334" customWidth="1"/>
    <col min="12815" max="12815" width="1.7109375" style="334" customWidth="1"/>
    <col min="12816" max="12816" width="4" style="334" customWidth="1"/>
    <col min="12817" max="12817" width="10" style="334" customWidth="1"/>
    <col min="12818" max="12818" width="9.7109375" style="334" customWidth="1"/>
    <col min="12819" max="12819" width="14.85546875" style="334" bestFit="1" customWidth="1"/>
    <col min="12820" max="13056" width="9.140625" style="334"/>
    <col min="13057" max="13057" width="2.42578125" style="334" customWidth="1"/>
    <col min="13058" max="13058" width="14.42578125" style="334" customWidth="1"/>
    <col min="13059" max="13059" width="15.7109375" style="334" customWidth="1"/>
    <col min="13060" max="13060" width="15.85546875" style="334" customWidth="1"/>
    <col min="13061" max="13061" width="15.28515625" style="334" customWidth="1"/>
    <col min="13062" max="13062" width="15.140625" style="334" customWidth="1"/>
    <col min="13063" max="13064" width="15.28515625" style="334" customWidth="1"/>
    <col min="13065" max="13065" width="15" style="334" customWidth="1"/>
    <col min="13066" max="13066" width="15.140625" style="334" customWidth="1"/>
    <col min="13067" max="13067" width="15" style="334" customWidth="1"/>
    <col min="13068" max="13068" width="15.140625" style="334" customWidth="1"/>
    <col min="13069" max="13069" width="14.5703125" style="334" customWidth="1"/>
    <col min="13070" max="13070" width="7.140625" style="334" customWidth="1"/>
    <col min="13071" max="13071" width="1.7109375" style="334" customWidth="1"/>
    <col min="13072" max="13072" width="4" style="334" customWidth="1"/>
    <col min="13073" max="13073" width="10" style="334" customWidth="1"/>
    <col min="13074" max="13074" width="9.7109375" style="334" customWidth="1"/>
    <col min="13075" max="13075" width="14.85546875" style="334" bestFit="1" customWidth="1"/>
    <col min="13076" max="13312" width="9.140625" style="334"/>
    <col min="13313" max="13313" width="2.42578125" style="334" customWidth="1"/>
    <col min="13314" max="13314" width="14.42578125" style="334" customWidth="1"/>
    <col min="13315" max="13315" width="15.7109375" style="334" customWidth="1"/>
    <col min="13316" max="13316" width="15.85546875" style="334" customWidth="1"/>
    <col min="13317" max="13317" width="15.28515625" style="334" customWidth="1"/>
    <col min="13318" max="13318" width="15.140625" style="334" customWidth="1"/>
    <col min="13319" max="13320" width="15.28515625" style="334" customWidth="1"/>
    <col min="13321" max="13321" width="15" style="334" customWidth="1"/>
    <col min="13322" max="13322" width="15.140625" style="334" customWidth="1"/>
    <col min="13323" max="13323" width="15" style="334" customWidth="1"/>
    <col min="13324" max="13324" width="15.140625" style="334" customWidth="1"/>
    <col min="13325" max="13325" width="14.5703125" style="334" customWidth="1"/>
    <col min="13326" max="13326" width="7.140625" style="334" customWidth="1"/>
    <col min="13327" max="13327" width="1.7109375" style="334" customWidth="1"/>
    <col min="13328" max="13328" width="4" style="334" customWidth="1"/>
    <col min="13329" max="13329" width="10" style="334" customWidth="1"/>
    <col min="13330" max="13330" width="9.7109375" style="334" customWidth="1"/>
    <col min="13331" max="13331" width="14.85546875" style="334" bestFit="1" customWidth="1"/>
    <col min="13332" max="13568" width="9.140625" style="334"/>
    <col min="13569" max="13569" width="2.42578125" style="334" customWidth="1"/>
    <col min="13570" max="13570" width="14.42578125" style="334" customWidth="1"/>
    <col min="13571" max="13571" width="15.7109375" style="334" customWidth="1"/>
    <col min="13572" max="13572" width="15.85546875" style="334" customWidth="1"/>
    <col min="13573" max="13573" width="15.28515625" style="334" customWidth="1"/>
    <col min="13574" max="13574" width="15.140625" style="334" customWidth="1"/>
    <col min="13575" max="13576" width="15.28515625" style="334" customWidth="1"/>
    <col min="13577" max="13577" width="15" style="334" customWidth="1"/>
    <col min="13578" max="13578" width="15.140625" style="334" customWidth="1"/>
    <col min="13579" max="13579" width="15" style="334" customWidth="1"/>
    <col min="13580" max="13580" width="15.140625" style="334" customWidth="1"/>
    <col min="13581" max="13581" width="14.5703125" style="334" customWidth="1"/>
    <col min="13582" max="13582" width="7.140625" style="334" customWidth="1"/>
    <col min="13583" max="13583" width="1.7109375" style="334" customWidth="1"/>
    <col min="13584" max="13584" width="4" style="334" customWidth="1"/>
    <col min="13585" max="13585" width="10" style="334" customWidth="1"/>
    <col min="13586" max="13586" width="9.7109375" style="334" customWidth="1"/>
    <col min="13587" max="13587" width="14.85546875" style="334" bestFit="1" customWidth="1"/>
    <col min="13588" max="13824" width="9.140625" style="334"/>
    <col min="13825" max="13825" width="2.42578125" style="334" customWidth="1"/>
    <col min="13826" max="13826" width="14.42578125" style="334" customWidth="1"/>
    <col min="13827" max="13827" width="15.7109375" style="334" customWidth="1"/>
    <col min="13828" max="13828" width="15.85546875" style="334" customWidth="1"/>
    <col min="13829" max="13829" width="15.28515625" style="334" customWidth="1"/>
    <col min="13830" max="13830" width="15.140625" style="334" customWidth="1"/>
    <col min="13831" max="13832" width="15.28515625" style="334" customWidth="1"/>
    <col min="13833" max="13833" width="15" style="334" customWidth="1"/>
    <col min="13834" max="13834" width="15.140625" style="334" customWidth="1"/>
    <col min="13835" max="13835" width="15" style="334" customWidth="1"/>
    <col min="13836" max="13836" width="15.140625" style="334" customWidth="1"/>
    <col min="13837" max="13837" width="14.5703125" style="334" customWidth="1"/>
    <col min="13838" max="13838" width="7.140625" style="334" customWidth="1"/>
    <col min="13839" max="13839" width="1.7109375" style="334" customWidth="1"/>
    <col min="13840" max="13840" width="4" style="334" customWidth="1"/>
    <col min="13841" max="13841" width="10" style="334" customWidth="1"/>
    <col min="13842" max="13842" width="9.7109375" style="334" customWidth="1"/>
    <col min="13843" max="13843" width="14.85546875" style="334" bestFit="1" customWidth="1"/>
    <col min="13844" max="14080" width="9.140625" style="334"/>
    <col min="14081" max="14081" width="2.42578125" style="334" customWidth="1"/>
    <col min="14082" max="14082" width="14.42578125" style="334" customWidth="1"/>
    <col min="14083" max="14083" width="15.7109375" style="334" customWidth="1"/>
    <col min="14084" max="14084" width="15.85546875" style="334" customWidth="1"/>
    <col min="14085" max="14085" width="15.28515625" style="334" customWidth="1"/>
    <col min="14086" max="14086" width="15.140625" style="334" customWidth="1"/>
    <col min="14087" max="14088" width="15.28515625" style="334" customWidth="1"/>
    <col min="14089" max="14089" width="15" style="334" customWidth="1"/>
    <col min="14090" max="14090" width="15.140625" style="334" customWidth="1"/>
    <col min="14091" max="14091" width="15" style="334" customWidth="1"/>
    <col min="14092" max="14092" width="15.140625" style="334" customWidth="1"/>
    <col min="14093" max="14093" width="14.5703125" style="334" customWidth="1"/>
    <col min="14094" max="14094" width="7.140625" style="334" customWidth="1"/>
    <col min="14095" max="14095" width="1.7109375" style="334" customWidth="1"/>
    <col min="14096" max="14096" width="4" style="334" customWidth="1"/>
    <col min="14097" max="14097" width="10" style="334" customWidth="1"/>
    <col min="14098" max="14098" width="9.7109375" style="334" customWidth="1"/>
    <col min="14099" max="14099" width="14.85546875" style="334" bestFit="1" customWidth="1"/>
    <col min="14100" max="14336" width="9.140625" style="334"/>
    <col min="14337" max="14337" width="2.42578125" style="334" customWidth="1"/>
    <col min="14338" max="14338" width="14.42578125" style="334" customWidth="1"/>
    <col min="14339" max="14339" width="15.7109375" style="334" customWidth="1"/>
    <col min="14340" max="14340" width="15.85546875" style="334" customWidth="1"/>
    <col min="14341" max="14341" width="15.28515625" style="334" customWidth="1"/>
    <col min="14342" max="14342" width="15.140625" style="334" customWidth="1"/>
    <col min="14343" max="14344" width="15.28515625" style="334" customWidth="1"/>
    <col min="14345" max="14345" width="15" style="334" customWidth="1"/>
    <col min="14346" max="14346" width="15.140625" style="334" customWidth="1"/>
    <col min="14347" max="14347" width="15" style="334" customWidth="1"/>
    <col min="14348" max="14348" width="15.140625" style="334" customWidth="1"/>
    <col min="14349" max="14349" width="14.5703125" style="334" customWidth="1"/>
    <col min="14350" max="14350" width="7.140625" style="334" customWidth="1"/>
    <col min="14351" max="14351" width="1.7109375" style="334" customWidth="1"/>
    <col min="14352" max="14352" width="4" style="334" customWidth="1"/>
    <col min="14353" max="14353" width="10" style="334" customWidth="1"/>
    <col min="14354" max="14354" width="9.7109375" style="334" customWidth="1"/>
    <col min="14355" max="14355" width="14.85546875" style="334" bestFit="1" customWidth="1"/>
    <col min="14356" max="14592" width="9.140625" style="334"/>
    <col min="14593" max="14593" width="2.42578125" style="334" customWidth="1"/>
    <col min="14594" max="14594" width="14.42578125" style="334" customWidth="1"/>
    <col min="14595" max="14595" width="15.7109375" style="334" customWidth="1"/>
    <col min="14596" max="14596" width="15.85546875" style="334" customWidth="1"/>
    <col min="14597" max="14597" width="15.28515625" style="334" customWidth="1"/>
    <col min="14598" max="14598" width="15.140625" style="334" customWidth="1"/>
    <col min="14599" max="14600" width="15.28515625" style="334" customWidth="1"/>
    <col min="14601" max="14601" width="15" style="334" customWidth="1"/>
    <col min="14602" max="14602" width="15.140625" style="334" customWidth="1"/>
    <col min="14603" max="14603" width="15" style="334" customWidth="1"/>
    <col min="14604" max="14604" width="15.140625" style="334" customWidth="1"/>
    <col min="14605" max="14605" width="14.5703125" style="334" customWidth="1"/>
    <col min="14606" max="14606" width="7.140625" style="334" customWidth="1"/>
    <col min="14607" max="14607" width="1.7109375" style="334" customWidth="1"/>
    <col min="14608" max="14608" width="4" style="334" customWidth="1"/>
    <col min="14609" max="14609" width="10" style="334" customWidth="1"/>
    <col min="14610" max="14610" width="9.7109375" style="334" customWidth="1"/>
    <col min="14611" max="14611" width="14.85546875" style="334" bestFit="1" customWidth="1"/>
    <col min="14612" max="14848" width="9.140625" style="334"/>
    <col min="14849" max="14849" width="2.42578125" style="334" customWidth="1"/>
    <col min="14850" max="14850" width="14.42578125" style="334" customWidth="1"/>
    <col min="14851" max="14851" width="15.7109375" style="334" customWidth="1"/>
    <col min="14852" max="14852" width="15.85546875" style="334" customWidth="1"/>
    <col min="14853" max="14853" width="15.28515625" style="334" customWidth="1"/>
    <col min="14854" max="14854" width="15.140625" style="334" customWidth="1"/>
    <col min="14855" max="14856" width="15.28515625" style="334" customWidth="1"/>
    <col min="14857" max="14857" width="15" style="334" customWidth="1"/>
    <col min="14858" max="14858" width="15.140625" style="334" customWidth="1"/>
    <col min="14859" max="14859" width="15" style="334" customWidth="1"/>
    <col min="14860" max="14860" width="15.140625" style="334" customWidth="1"/>
    <col min="14861" max="14861" width="14.5703125" style="334" customWidth="1"/>
    <col min="14862" max="14862" width="7.140625" style="334" customWidth="1"/>
    <col min="14863" max="14863" width="1.7109375" style="334" customWidth="1"/>
    <col min="14864" max="14864" width="4" style="334" customWidth="1"/>
    <col min="14865" max="14865" width="10" style="334" customWidth="1"/>
    <col min="14866" max="14866" width="9.7109375" style="334" customWidth="1"/>
    <col min="14867" max="14867" width="14.85546875" style="334" bestFit="1" customWidth="1"/>
    <col min="14868" max="15104" width="9.140625" style="334"/>
    <col min="15105" max="15105" width="2.42578125" style="334" customWidth="1"/>
    <col min="15106" max="15106" width="14.42578125" style="334" customWidth="1"/>
    <col min="15107" max="15107" width="15.7109375" style="334" customWidth="1"/>
    <col min="15108" max="15108" width="15.85546875" style="334" customWidth="1"/>
    <col min="15109" max="15109" width="15.28515625" style="334" customWidth="1"/>
    <col min="15110" max="15110" width="15.140625" style="334" customWidth="1"/>
    <col min="15111" max="15112" width="15.28515625" style="334" customWidth="1"/>
    <col min="15113" max="15113" width="15" style="334" customWidth="1"/>
    <col min="15114" max="15114" width="15.140625" style="334" customWidth="1"/>
    <col min="15115" max="15115" width="15" style="334" customWidth="1"/>
    <col min="15116" max="15116" width="15.140625" style="334" customWidth="1"/>
    <col min="15117" max="15117" width="14.5703125" style="334" customWidth="1"/>
    <col min="15118" max="15118" width="7.140625" style="334" customWidth="1"/>
    <col min="15119" max="15119" width="1.7109375" style="334" customWidth="1"/>
    <col min="15120" max="15120" width="4" style="334" customWidth="1"/>
    <col min="15121" max="15121" width="10" style="334" customWidth="1"/>
    <col min="15122" max="15122" width="9.7109375" style="334" customWidth="1"/>
    <col min="15123" max="15123" width="14.85546875" style="334" bestFit="1" customWidth="1"/>
    <col min="15124" max="15360" width="9.140625" style="334"/>
    <col min="15361" max="15361" width="2.42578125" style="334" customWidth="1"/>
    <col min="15362" max="15362" width="14.42578125" style="334" customWidth="1"/>
    <col min="15363" max="15363" width="15.7109375" style="334" customWidth="1"/>
    <col min="15364" max="15364" width="15.85546875" style="334" customWidth="1"/>
    <col min="15365" max="15365" width="15.28515625" style="334" customWidth="1"/>
    <col min="15366" max="15366" width="15.140625" style="334" customWidth="1"/>
    <col min="15367" max="15368" width="15.28515625" style="334" customWidth="1"/>
    <col min="15369" max="15369" width="15" style="334" customWidth="1"/>
    <col min="15370" max="15370" width="15.140625" style="334" customWidth="1"/>
    <col min="15371" max="15371" width="15" style="334" customWidth="1"/>
    <col min="15372" max="15372" width="15.140625" style="334" customWidth="1"/>
    <col min="15373" max="15373" width="14.5703125" style="334" customWidth="1"/>
    <col min="15374" max="15374" width="7.140625" style="334" customWidth="1"/>
    <col min="15375" max="15375" width="1.7109375" style="334" customWidth="1"/>
    <col min="15376" max="15376" width="4" style="334" customWidth="1"/>
    <col min="15377" max="15377" width="10" style="334" customWidth="1"/>
    <col min="15378" max="15378" width="9.7109375" style="334" customWidth="1"/>
    <col min="15379" max="15379" width="14.85546875" style="334" bestFit="1" customWidth="1"/>
    <col min="15380" max="15616" width="9.140625" style="334"/>
    <col min="15617" max="15617" width="2.42578125" style="334" customWidth="1"/>
    <col min="15618" max="15618" width="14.42578125" style="334" customWidth="1"/>
    <col min="15619" max="15619" width="15.7109375" style="334" customWidth="1"/>
    <col min="15620" max="15620" width="15.85546875" style="334" customWidth="1"/>
    <col min="15621" max="15621" width="15.28515625" style="334" customWidth="1"/>
    <col min="15622" max="15622" width="15.140625" style="334" customWidth="1"/>
    <col min="15623" max="15624" width="15.28515625" style="334" customWidth="1"/>
    <col min="15625" max="15625" width="15" style="334" customWidth="1"/>
    <col min="15626" max="15626" width="15.140625" style="334" customWidth="1"/>
    <col min="15627" max="15627" width="15" style="334" customWidth="1"/>
    <col min="15628" max="15628" width="15.140625" style="334" customWidth="1"/>
    <col min="15629" max="15629" width="14.5703125" style="334" customWidth="1"/>
    <col min="15630" max="15630" width="7.140625" style="334" customWidth="1"/>
    <col min="15631" max="15631" width="1.7109375" style="334" customWidth="1"/>
    <col min="15632" max="15632" width="4" style="334" customWidth="1"/>
    <col min="15633" max="15633" width="10" style="334" customWidth="1"/>
    <col min="15634" max="15634" width="9.7109375" style="334" customWidth="1"/>
    <col min="15635" max="15635" width="14.85546875" style="334" bestFit="1" customWidth="1"/>
    <col min="15636" max="15872" width="9.140625" style="334"/>
    <col min="15873" max="15873" width="2.42578125" style="334" customWidth="1"/>
    <col min="15874" max="15874" width="14.42578125" style="334" customWidth="1"/>
    <col min="15875" max="15875" width="15.7109375" style="334" customWidth="1"/>
    <col min="15876" max="15876" width="15.85546875" style="334" customWidth="1"/>
    <col min="15877" max="15877" width="15.28515625" style="334" customWidth="1"/>
    <col min="15878" max="15878" width="15.140625" style="334" customWidth="1"/>
    <col min="15879" max="15880" width="15.28515625" style="334" customWidth="1"/>
    <col min="15881" max="15881" width="15" style="334" customWidth="1"/>
    <col min="15882" max="15882" width="15.140625" style="334" customWidth="1"/>
    <col min="15883" max="15883" width="15" style="334" customWidth="1"/>
    <col min="15884" max="15884" width="15.140625" style="334" customWidth="1"/>
    <col min="15885" max="15885" width="14.5703125" style="334" customWidth="1"/>
    <col min="15886" max="15886" width="7.140625" style="334" customWidth="1"/>
    <col min="15887" max="15887" width="1.7109375" style="334" customWidth="1"/>
    <col min="15888" max="15888" width="4" style="334" customWidth="1"/>
    <col min="15889" max="15889" width="10" style="334" customWidth="1"/>
    <col min="15890" max="15890" width="9.7109375" style="334" customWidth="1"/>
    <col min="15891" max="15891" width="14.85546875" style="334" bestFit="1" customWidth="1"/>
    <col min="15892" max="16128" width="9.140625" style="334"/>
    <col min="16129" max="16129" width="2.42578125" style="334" customWidth="1"/>
    <col min="16130" max="16130" width="14.42578125" style="334" customWidth="1"/>
    <col min="16131" max="16131" width="15.7109375" style="334" customWidth="1"/>
    <col min="16132" max="16132" width="15.85546875" style="334" customWidth="1"/>
    <col min="16133" max="16133" width="15.28515625" style="334" customWidth="1"/>
    <col min="16134" max="16134" width="15.140625" style="334" customWidth="1"/>
    <col min="16135" max="16136" width="15.28515625" style="334" customWidth="1"/>
    <col min="16137" max="16137" width="15" style="334" customWidth="1"/>
    <col min="16138" max="16138" width="15.140625" style="334" customWidth="1"/>
    <col min="16139" max="16139" width="15" style="334" customWidth="1"/>
    <col min="16140" max="16140" width="15.140625" style="334" customWidth="1"/>
    <col min="16141" max="16141" width="14.5703125" style="334" customWidth="1"/>
    <col min="16142" max="16142" width="7.140625" style="334" customWidth="1"/>
    <col min="16143" max="16143" width="1.7109375" style="334" customWidth="1"/>
    <col min="16144" max="16144" width="4" style="334" customWidth="1"/>
    <col min="16145" max="16145" width="10" style="334" customWidth="1"/>
    <col min="16146" max="16146" width="9.7109375" style="334" customWidth="1"/>
    <col min="16147" max="16147" width="14.85546875" style="334" bestFit="1" customWidth="1"/>
    <col min="16148" max="16384" width="9.140625" style="334"/>
  </cols>
  <sheetData>
    <row r="1" spans="1:18" s="211" customFormat="1" ht="24" customHeight="1" thickBot="1">
      <c r="B1" s="628"/>
      <c r="C1" s="628"/>
      <c r="D1" s="628"/>
      <c r="E1" s="628"/>
      <c r="F1" s="628"/>
      <c r="G1" s="628"/>
      <c r="H1" s="628"/>
      <c r="I1" s="628"/>
      <c r="J1" s="628"/>
      <c r="K1" s="628"/>
      <c r="L1" s="628"/>
      <c r="M1" s="628"/>
      <c r="R1" s="212"/>
    </row>
    <row r="2" spans="1:18" s="221" customFormat="1" ht="20.100000000000001" customHeight="1">
      <c r="A2" s="213"/>
      <c r="B2" s="214">
        <v>210</v>
      </c>
      <c r="C2" s="215" t="s">
        <v>945</v>
      </c>
      <c r="D2" s="216">
        <v>208</v>
      </c>
      <c r="E2" s="214">
        <v>207</v>
      </c>
      <c r="F2" s="217">
        <v>206</v>
      </c>
      <c r="G2" s="629" t="s">
        <v>916</v>
      </c>
      <c r="H2" s="630"/>
      <c r="I2" s="631"/>
      <c r="J2" s="216">
        <v>204</v>
      </c>
      <c r="K2" s="218" t="s">
        <v>946</v>
      </c>
      <c r="L2" s="217">
        <v>202</v>
      </c>
      <c r="M2" s="216">
        <v>201</v>
      </c>
      <c r="N2" s="219" t="s">
        <v>917</v>
      </c>
      <c r="O2" s="220"/>
    </row>
    <row r="3" spans="1:18" s="227" customFormat="1" ht="18" customHeight="1">
      <c r="A3" s="222"/>
      <c r="B3" s="223"/>
      <c r="C3" s="598" t="s">
        <v>918</v>
      </c>
      <c r="D3" s="599"/>
      <c r="E3" s="223"/>
      <c r="F3" s="224"/>
      <c r="G3" s="632"/>
      <c r="H3" s="633"/>
      <c r="I3" s="634"/>
      <c r="J3" s="225"/>
      <c r="K3" s="600" t="s">
        <v>918</v>
      </c>
      <c r="L3" s="601"/>
      <c r="M3" s="225"/>
      <c r="N3" s="226"/>
      <c r="O3" s="220"/>
    </row>
    <row r="4" spans="1:18" s="237" customFormat="1" ht="20.100000000000001" customHeight="1">
      <c r="A4" s="228"/>
      <c r="B4" s="229"/>
      <c r="C4" s="605" t="s">
        <v>919</v>
      </c>
      <c r="D4" s="230"/>
      <c r="E4" s="231"/>
      <c r="F4" s="232"/>
      <c r="G4" s="632"/>
      <c r="H4" s="633"/>
      <c r="I4" s="633"/>
      <c r="J4" s="233"/>
      <c r="K4" s="637" t="s">
        <v>166</v>
      </c>
      <c r="L4" s="234"/>
      <c r="M4" s="235"/>
      <c r="N4" s="623" t="s">
        <v>947</v>
      </c>
      <c r="O4" s="236"/>
    </row>
    <row r="5" spans="1:18" s="237" customFormat="1" ht="23.25" customHeight="1">
      <c r="A5" s="228"/>
      <c r="B5" s="238"/>
      <c r="C5" s="606"/>
      <c r="D5" s="239"/>
      <c r="E5" s="240"/>
      <c r="F5" s="239"/>
      <c r="G5" s="632"/>
      <c r="H5" s="633"/>
      <c r="I5" s="633"/>
      <c r="J5" s="241"/>
      <c r="K5" s="638"/>
      <c r="L5" s="242"/>
      <c r="M5" s="243"/>
      <c r="N5" s="624"/>
      <c r="O5" s="236"/>
    </row>
    <row r="6" spans="1:18" s="237" customFormat="1" ht="23.25" customHeight="1">
      <c r="A6" s="228"/>
      <c r="B6" s="244"/>
      <c r="C6" s="606"/>
      <c r="D6" s="238"/>
      <c r="E6" s="245"/>
      <c r="F6" s="246"/>
      <c r="G6" s="632"/>
      <c r="H6" s="633"/>
      <c r="I6" s="633"/>
      <c r="J6" s="247"/>
      <c r="K6" s="638"/>
      <c r="L6" s="248"/>
      <c r="M6" s="247"/>
      <c r="N6" s="624"/>
      <c r="O6" s="236"/>
    </row>
    <row r="7" spans="1:18" s="237" customFormat="1" ht="23.1" customHeight="1" thickBot="1">
      <c r="A7" s="228"/>
      <c r="B7" s="249"/>
      <c r="C7" s="250"/>
      <c r="D7" s="251"/>
      <c r="E7" s="252"/>
      <c r="F7" s="253"/>
      <c r="G7" s="635"/>
      <c r="H7" s="636"/>
      <c r="I7" s="636"/>
      <c r="J7" s="254"/>
      <c r="K7" s="639"/>
      <c r="L7" s="253"/>
      <c r="M7" s="255"/>
      <c r="N7" s="625"/>
      <c r="O7" s="236"/>
    </row>
    <row r="8" spans="1:18" s="259" customFormat="1" ht="20.100000000000001" customHeight="1">
      <c r="A8" s="256"/>
      <c r="B8" s="218" t="s">
        <v>948</v>
      </c>
      <c r="C8" s="215" t="s">
        <v>949</v>
      </c>
      <c r="D8" s="257" t="s">
        <v>950</v>
      </c>
      <c r="E8" s="214" t="s">
        <v>951</v>
      </c>
      <c r="F8" s="215">
        <v>218</v>
      </c>
      <c r="G8" s="215">
        <v>217</v>
      </c>
      <c r="H8" s="215">
        <v>216</v>
      </c>
      <c r="I8" s="215" t="s">
        <v>952</v>
      </c>
      <c r="J8" s="257">
        <v>214</v>
      </c>
      <c r="K8" s="214" t="s">
        <v>953</v>
      </c>
      <c r="L8" s="217">
        <v>212</v>
      </c>
      <c r="M8" s="216">
        <v>211</v>
      </c>
      <c r="N8" s="226" t="s">
        <v>917</v>
      </c>
      <c r="O8" s="258"/>
    </row>
    <row r="9" spans="1:18" s="259" customFormat="1" ht="18" customHeight="1">
      <c r="A9" s="256"/>
      <c r="B9" s="260"/>
      <c r="C9" s="261"/>
      <c r="D9" s="225"/>
      <c r="E9" s="260"/>
      <c r="F9" s="260"/>
      <c r="G9" s="262"/>
      <c r="H9" s="262"/>
      <c r="I9" s="598" t="s">
        <v>918</v>
      </c>
      <c r="J9" s="599"/>
      <c r="K9" s="223"/>
      <c r="L9" s="224"/>
      <c r="M9" s="225"/>
      <c r="N9" s="226"/>
      <c r="O9" s="258"/>
    </row>
    <row r="10" spans="1:18" s="269" customFormat="1" ht="23.25" customHeight="1">
      <c r="A10" s="263"/>
      <c r="B10" s="605" t="s">
        <v>171</v>
      </c>
      <c r="C10" s="605" t="s">
        <v>176</v>
      </c>
      <c r="D10" s="608" t="s">
        <v>476</v>
      </c>
      <c r="E10" s="231"/>
      <c r="F10" s="605" t="s">
        <v>920</v>
      </c>
      <c r="G10" s="605" t="s">
        <v>172</v>
      </c>
      <c r="H10" s="608" t="s">
        <v>173</v>
      </c>
      <c r="I10" s="605" t="s">
        <v>164</v>
      </c>
      <c r="J10" s="608" t="s">
        <v>921</v>
      </c>
      <c r="K10" s="264"/>
      <c r="L10" s="265"/>
      <c r="M10" s="266"/>
      <c r="N10" s="267" t="s">
        <v>922</v>
      </c>
      <c r="O10" s="268"/>
    </row>
    <row r="11" spans="1:18" s="269" customFormat="1" ht="23.25" customHeight="1">
      <c r="A11" s="263"/>
      <c r="B11" s="606"/>
      <c r="C11" s="606"/>
      <c r="D11" s="618"/>
      <c r="E11" s="240"/>
      <c r="F11" s="626"/>
      <c r="G11" s="606"/>
      <c r="H11" s="618"/>
      <c r="I11" s="606"/>
      <c r="J11" s="618"/>
      <c r="K11" s="270"/>
      <c r="L11" s="246"/>
      <c r="M11" s="271"/>
      <c r="N11" s="272"/>
      <c r="O11" s="268"/>
    </row>
    <row r="12" spans="1:18" s="269" customFormat="1" ht="23.25" customHeight="1">
      <c r="A12" s="263"/>
      <c r="B12" s="606"/>
      <c r="C12" s="606"/>
      <c r="D12" s="618"/>
      <c r="E12" s="245"/>
      <c r="F12" s="626"/>
      <c r="G12" s="606"/>
      <c r="H12" s="618"/>
      <c r="I12" s="606"/>
      <c r="J12" s="618"/>
      <c r="K12" s="270"/>
      <c r="L12" s="246"/>
      <c r="M12" s="271"/>
      <c r="N12" s="272"/>
      <c r="O12" s="268"/>
    </row>
    <row r="13" spans="1:18" s="269" customFormat="1" ht="21.95" customHeight="1" thickBot="1">
      <c r="A13" s="263"/>
      <c r="B13" s="607"/>
      <c r="C13" s="607"/>
      <c r="D13" s="619"/>
      <c r="E13" s="252"/>
      <c r="F13" s="627"/>
      <c r="G13" s="607"/>
      <c r="H13" s="619"/>
      <c r="I13" s="607"/>
      <c r="J13" s="619"/>
      <c r="K13" s="273"/>
      <c r="L13" s="250"/>
      <c r="M13" s="274"/>
      <c r="N13" s="275" t="s">
        <v>923</v>
      </c>
      <c r="O13" s="268"/>
    </row>
    <row r="14" spans="1:18" s="211" customFormat="1" ht="10.5" customHeight="1" thickBot="1">
      <c r="A14" s="276"/>
      <c r="B14" s="277"/>
      <c r="C14" s="277"/>
      <c r="D14" s="277"/>
      <c r="E14" s="277"/>
      <c r="F14" s="277"/>
      <c r="G14" s="277"/>
      <c r="H14" s="277"/>
      <c r="I14" s="277"/>
      <c r="J14" s="277"/>
      <c r="K14" s="278"/>
      <c r="L14" s="277"/>
      <c r="M14" s="277"/>
      <c r="N14" s="279"/>
      <c r="O14" s="279"/>
    </row>
    <row r="15" spans="1:18" s="259" customFormat="1" ht="20.100000000000001" customHeight="1">
      <c r="B15" s="280"/>
      <c r="C15" s="214">
        <v>343</v>
      </c>
      <c r="D15" s="216">
        <v>342</v>
      </c>
      <c r="E15" s="214">
        <v>341</v>
      </c>
      <c r="F15" s="217">
        <v>340</v>
      </c>
      <c r="G15" s="217">
        <v>339</v>
      </c>
      <c r="H15" s="217">
        <v>338</v>
      </c>
      <c r="I15" s="281">
        <v>337</v>
      </c>
      <c r="J15" s="216">
        <v>336</v>
      </c>
      <c r="K15" s="214">
        <v>335</v>
      </c>
      <c r="L15" s="214" t="s">
        <v>955</v>
      </c>
      <c r="M15" s="216" t="s">
        <v>956</v>
      </c>
      <c r="N15" s="282" t="s">
        <v>917</v>
      </c>
      <c r="O15" s="258"/>
      <c r="P15" s="611" t="s">
        <v>924</v>
      </c>
    </row>
    <row r="16" spans="1:18" s="283" customFormat="1" ht="18" customHeight="1">
      <c r="B16" s="284"/>
      <c r="C16" s="223" t="s">
        <v>925</v>
      </c>
      <c r="D16" s="285" t="s">
        <v>925</v>
      </c>
      <c r="E16" s="223" t="s">
        <v>925</v>
      </c>
      <c r="F16" s="224"/>
      <c r="G16" s="224"/>
      <c r="H16" s="224"/>
      <c r="I16" s="286"/>
      <c r="J16" s="285"/>
      <c r="K16" s="223"/>
      <c r="L16" s="223"/>
      <c r="M16" s="285"/>
      <c r="N16" s="287"/>
      <c r="O16" s="288"/>
      <c r="P16" s="612"/>
    </row>
    <row r="17" spans="1:16" s="295" customFormat="1" ht="23.25" customHeight="1">
      <c r="A17" s="289"/>
      <c r="B17" s="290"/>
      <c r="C17" s="291"/>
      <c r="D17" s="292"/>
      <c r="E17" s="231"/>
      <c r="F17" s="232"/>
      <c r="G17" s="230"/>
      <c r="H17" s="232"/>
      <c r="I17" s="232"/>
      <c r="J17" s="293"/>
      <c r="K17" s="294"/>
      <c r="L17" s="265"/>
      <c r="M17" s="266"/>
      <c r="N17" s="614" t="s">
        <v>957</v>
      </c>
      <c r="O17" s="268"/>
      <c r="P17" s="612"/>
    </row>
    <row r="18" spans="1:16" s="295" customFormat="1" ht="23.25" customHeight="1">
      <c r="A18" s="289"/>
      <c r="B18" s="296"/>
      <c r="C18" s="239"/>
      <c r="D18" s="297"/>
      <c r="E18" s="240"/>
      <c r="F18" s="239"/>
      <c r="G18" s="239"/>
      <c r="H18" s="242"/>
      <c r="I18" s="242"/>
      <c r="J18" s="188"/>
      <c r="K18" s="298"/>
      <c r="L18" s="246"/>
      <c r="M18" s="271"/>
      <c r="N18" s="615"/>
      <c r="O18" s="268"/>
      <c r="P18" s="612"/>
    </row>
    <row r="19" spans="1:16" s="295" customFormat="1" ht="23.25" customHeight="1">
      <c r="A19" s="289"/>
      <c r="B19" s="189"/>
      <c r="C19" s="238"/>
      <c r="D19" s="243"/>
      <c r="E19" s="245"/>
      <c r="F19" s="246"/>
      <c r="G19" s="238"/>
      <c r="H19" s="246"/>
      <c r="I19" s="248"/>
      <c r="J19" s="299"/>
      <c r="K19" s="270"/>
      <c r="L19" s="246"/>
      <c r="M19" s="271"/>
      <c r="N19" s="615"/>
      <c r="O19" s="268"/>
      <c r="P19" s="612"/>
    </row>
    <row r="20" spans="1:16" s="237" customFormat="1" ht="21.95" customHeight="1" thickBot="1">
      <c r="A20" s="300"/>
      <c r="B20" s="301"/>
      <c r="C20" s="249"/>
      <c r="D20" s="302"/>
      <c r="E20" s="252"/>
      <c r="F20" s="253"/>
      <c r="G20" s="249"/>
      <c r="H20" s="253"/>
      <c r="I20" s="253"/>
      <c r="J20" s="303"/>
      <c r="K20" s="273"/>
      <c r="L20" s="250"/>
      <c r="M20" s="274"/>
      <c r="N20" s="616"/>
      <c r="O20" s="268"/>
      <c r="P20" s="612"/>
    </row>
    <row r="21" spans="1:16" s="309" customFormat="1" ht="20.100000000000001" customHeight="1">
      <c r="A21" s="304"/>
      <c r="B21" s="280"/>
      <c r="C21" s="214">
        <v>327</v>
      </c>
      <c r="D21" s="216">
        <v>326</v>
      </c>
      <c r="E21" s="214">
        <v>325</v>
      </c>
      <c r="F21" s="305" t="s">
        <v>958</v>
      </c>
      <c r="G21" s="215" t="s">
        <v>959</v>
      </c>
      <c r="H21" s="214">
        <v>322</v>
      </c>
      <c r="I21" s="217">
        <v>321</v>
      </c>
      <c r="J21" s="306" t="s">
        <v>960</v>
      </c>
      <c r="K21" s="214">
        <v>319</v>
      </c>
      <c r="L21" s="214" t="s">
        <v>961</v>
      </c>
      <c r="M21" s="257">
        <v>317</v>
      </c>
      <c r="N21" s="307" t="s">
        <v>917</v>
      </c>
      <c r="O21" s="308"/>
      <c r="P21" s="612"/>
    </row>
    <row r="22" spans="1:16" s="309" customFormat="1" ht="18" customHeight="1">
      <c r="A22" s="304"/>
      <c r="B22" s="284"/>
      <c r="C22" s="223" t="s">
        <v>925</v>
      </c>
      <c r="D22" s="285" t="s">
        <v>925</v>
      </c>
      <c r="E22" s="223" t="s">
        <v>925</v>
      </c>
      <c r="F22" s="310"/>
      <c r="G22" s="224"/>
      <c r="H22" s="223"/>
      <c r="I22" s="598" t="s">
        <v>918</v>
      </c>
      <c r="J22" s="599"/>
      <c r="K22" s="600" t="s">
        <v>918</v>
      </c>
      <c r="L22" s="601"/>
      <c r="M22" s="285"/>
      <c r="N22" s="307"/>
      <c r="O22" s="308"/>
      <c r="P22" s="612"/>
    </row>
    <row r="23" spans="1:16" s="295" customFormat="1" ht="23.25" customHeight="1" thickBot="1">
      <c r="A23" s="311"/>
      <c r="B23" s="290"/>
      <c r="C23" s="291"/>
      <c r="D23" s="292"/>
      <c r="E23" s="231"/>
      <c r="F23" s="605" t="s">
        <v>178</v>
      </c>
      <c r="G23" s="605" t="s">
        <v>179</v>
      </c>
      <c r="H23" s="312"/>
      <c r="I23" s="232"/>
      <c r="J23" s="617" t="s">
        <v>954</v>
      </c>
      <c r="K23" s="313"/>
      <c r="L23" s="232"/>
      <c r="M23" s="608" t="s">
        <v>954</v>
      </c>
      <c r="N23" s="620" t="s">
        <v>947</v>
      </c>
      <c r="O23" s="314"/>
      <c r="P23" s="613"/>
    </row>
    <row r="24" spans="1:16" s="295" customFormat="1" ht="23.25" customHeight="1">
      <c r="A24" s="311"/>
      <c r="B24" s="296"/>
      <c r="C24" s="239"/>
      <c r="D24" s="297"/>
      <c r="E24" s="240"/>
      <c r="F24" s="606"/>
      <c r="G24" s="606"/>
      <c r="H24" s="315"/>
      <c r="I24" s="242"/>
      <c r="J24" s="609"/>
      <c r="K24" s="316"/>
      <c r="L24" s="317"/>
      <c r="M24" s="618"/>
      <c r="N24" s="621"/>
      <c r="O24" s="314"/>
      <c r="P24" s="190"/>
    </row>
    <row r="25" spans="1:16" s="295" customFormat="1" ht="23.25" customHeight="1" thickBot="1">
      <c r="A25" s="311"/>
      <c r="B25" s="189"/>
      <c r="C25" s="238"/>
      <c r="D25" s="243"/>
      <c r="E25" s="245"/>
      <c r="F25" s="606"/>
      <c r="G25" s="606"/>
      <c r="H25" s="315"/>
      <c r="I25" s="248"/>
      <c r="J25" s="609"/>
      <c r="K25" s="315"/>
      <c r="L25" s="246"/>
      <c r="M25" s="618"/>
      <c r="N25" s="621"/>
      <c r="O25" s="314"/>
      <c r="P25" s="190"/>
    </row>
    <row r="26" spans="1:16" s="295" customFormat="1" ht="21.95" customHeight="1" thickBot="1">
      <c r="A26" s="311"/>
      <c r="B26" s="301"/>
      <c r="C26" s="249"/>
      <c r="D26" s="302"/>
      <c r="E26" s="252"/>
      <c r="F26" s="607"/>
      <c r="G26" s="607"/>
      <c r="H26" s="318"/>
      <c r="I26" s="253"/>
      <c r="J26" s="610"/>
      <c r="K26" s="319"/>
      <c r="L26" s="320"/>
      <c r="M26" s="619"/>
      <c r="N26" s="622"/>
      <c r="O26" s="314"/>
      <c r="P26" s="321"/>
    </row>
    <row r="27" spans="1:16" s="309" customFormat="1" ht="20.100000000000001" customHeight="1">
      <c r="B27" s="280"/>
      <c r="C27" s="214">
        <v>311</v>
      </c>
      <c r="D27" s="216">
        <v>310</v>
      </c>
      <c r="E27" s="214">
        <v>309</v>
      </c>
      <c r="F27" s="215" t="s">
        <v>962</v>
      </c>
      <c r="G27" s="215" t="s">
        <v>963</v>
      </c>
      <c r="H27" s="217">
        <v>306</v>
      </c>
      <c r="I27" s="281">
        <v>305</v>
      </c>
      <c r="J27" s="216" t="s">
        <v>964</v>
      </c>
      <c r="K27" s="214">
        <v>303</v>
      </c>
      <c r="L27" s="217" t="s">
        <v>965</v>
      </c>
      <c r="M27" s="306">
        <v>301</v>
      </c>
      <c r="N27" s="307" t="s">
        <v>917</v>
      </c>
      <c r="O27" s="308" t="s">
        <v>74</v>
      </c>
      <c r="P27" s="596" t="s">
        <v>926</v>
      </c>
    </row>
    <row r="28" spans="1:16" s="309" customFormat="1" ht="18" customHeight="1">
      <c r="B28" s="284"/>
      <c r="C28" s="260" t="s">
        <v>925</v>
      </c>
      <c r="D28" s="225" t="s">
        <v>925</v>
      </c>
      <c r="E28" s="260" t="s">
        <v>925</v>
      </c>
      <c r="F28" s="261"/>
      <c r="G28" s="224"/>
      <c r="H28" s="261"/>
      <c r="I28" s="598" t="s">
        <v>918</v>
      </c>
      <c r="J28" s="599"/>
      <c r="K28" s="600" t="s">
        <v>918</v>
      </c>
      <c r="L28" s="601"/>
      <c r="M28" s="322"/>
      <c r="N28" s="307"/>
      <c r="O28" s="308"/>
      <c r="P28" s="596"/>
    </row>
    <row r="29" spans="1:16" s="237" customFormat="1" ht="23.25" customHeight="1">
      <c r="B29" s="323"/>
      <c r="C29" s="291"/>
      <c r="D29" s="292"/>
      <c r="E29" s="234"/>
      <c r="F29" s="602" t="s">
        <v>170</v>
      </c>
      <c r="G29" s="605" t="s">
        <v>927</v>
      </c>
      <c r="H29" s="232"/>
      <c r="I29" s="232"/>
      <c r="J29" s="324"/>
      <c r="K29" s="313"/>
      <c r="L29" s="232"/>
      <c r="M29" s="608" t="s">
        <v>928</v>
      </c>
      <c r="N29" s="325" t="s">
        <v>929</v>
      </c>
      <c r="O29" s="268"/>
      <c r="P29" s="596"/>
    </row>
    <row r="30" spans="1:16" s="237" customFormat="1" ht="23.25" customHeight="1">
      <c r="B30" s="191"/>
      <c r="C30" s="239"/>
      <c r="D30" s="297"/>
      <c r="E30" s="242"/>
      <c r="F30" s="603"/>
      <c r="G30" s="606"/>
      <c r="H30" s="317"/>
      <c r="I30" s="317"/>
      <c r="J30" s="326"/>
      <c r="K30" s="316"/>
      <c r="L30" s="317"/>
      <c r="M30" s="609"/>
      <c r="N30" s="327"/>
      <c r="O30" s="268"/>
      <c r="P30" s="596"/>
    </row>
    <row r="31" spans="1:16" s="237" customFormat="1" ht="23.25" customHeight="1">
      <c r="B31" s="191"/>
      <c r="C31" s="238"/>
      <c r="D31" s="243"/>
      <c r="E31" s="248"/>
      <c r="F31" s="603"/>
      <c r="G31" s="606"/>
      <c r="H31" s="246"/>
      <c r="I31" s="246"/>
      <c r="J31" s="247"/>
      <c r="K31" s="315"/>
      <c r="L31" s="246"/>
      <c r="M31" s="609"/>
      <c r="N31" s="327"/>
      <c r="O31" s="268"/>
      <c r="P31" s="596"/>
    </row>
    <row r="32" spans="1:16" s="328" customFormat="1" ht="21.95" customHeight="1" thickBot="1">
      <c r="B32" s="192"/>
      <c r="C32" s="249"/>
      <c r="D32" s="302"/>
      <c r="E32" s="253"/>
      <c r="F32" s="604"/>
      <c r="G32" s="607"/>
      <c r="H32" s="320"/>
      <c r="I32" s="320"/>
      <c r="J32" s="329"/>
      <c r="K32" s="319"/>
      <c r="L32" s="320"/>
      <c r="M32" s="610"/>
      <c r="N32" s="330" t="s">
        <v>930</v>
      </c>
      <c r="O32" s="331"/>
      <c r="P32" s="597"/>
    </row>
    <row r="33" spans="2:18" s="211" customFormat="1" ht="12.75" customHeight="1">
      <c r="B33" s="332"/>
      <c r="C33" s="279"/>
      <c r="D33" s="279"/>
      <c r="E33" s="279"/>
      <c r="F33" s="279"/>
      <c r="G33" s="279"/>
      <c r="H33" s="279"/>
      <c r="I33" s="279"/>
      <c r="J33" s="279"/>
      <c r="K33" s="279"/>
      <c r="L33" s="279"/>
      <c r="M33" s="279"/>
      <c r="N33" s="279"/>
      <c r="O33" s="279"/>
      <c r="P33" s="333"/>
      <c r="Q33" s="333"/>
      <c r="R33" s="279"/>
    </row>
    <row r="34" spans="2:18" ht="21" customHeight="1"/>
    <row r="35" spans="2:18" ht="21" customHeight="1"/>
    <row r="36" spans="2:18" ht="21" customHeight="1"/>
  </sheetData>
  <mergeCells count="31">
    <mergeCell ref="B1:M1"/>
    <mergeCell ref="G2:I7"/>
    <mergeCell ref="C3:D3"/>
    <mergeCell ref="K3:L3"/>
    <mergeCell ref="C4:C6"/>
    <mergeCell ref="K4:K7"/>
    <mergeCell ref="N4:N7"/>
    <mergeCell ref="I9:J9"/>
    <mergeCell ref="B10:B13"/>
    <mergeCell ref="C10:C13"/>
    <mergeCell ref="D10:D13"/>
    <mergeCell ref="F10:F13"/>
    <mergeCell ref="G10:G13"/>
    <mergeCell ref="H10:H13"/>
    <mergeCell ref="I10:I13"/>
    <mergeCell ref="J10:J13"/>
    <mergeCell ref="P15:P23"/>
    <mergeCell ref="N17:N20"/>
    <mergeCell ref="I22:J22"/>
    <mergeCell ref="K22:L22"/>
    <mergeCell ref="F23:F26"/>
    <mergeCell ref="G23:G26"/>
    <mergeCell ref="J23:J26"/>
    <mergeCell ref="M23:M26"/>
    <mergeCell ref="N23:N26"/>
    <mergeCell ref="P27:P32"/>
    <mergeCell ref="I28:J28"/>
    <mergeCell ref="K28:L28"/>
    <mergeCell ref="F29:F32"/>
    <mergeCell ref="G29:G32"/>
    <mergeCell ref="M29:M32"/>
  </mergeCells>
  <hyperlinks>
    <hyperlink ref="T2" r:id="rId1" display="Infor@21 กค.59"/>
  </hyperlinks>
  <pageMargins left="0.13" right="0.13" top="0.56000000000000005" bottom="0.24" header="0.13" footer="0.13"/>
  <pageSetup paperSize="9" scale="6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22" zoomScale="92" zoomScaleNormal="92" workbookViewId="0">
      <selection activeCell="H2" sqref="H2"/>
    </sheetView>
  </sheetViews>
  <sheetFormatPr defaultColWidth="30.85546875" defaultRowHeight="15"/>
  <cols>
    <col min="1" max="1" width="3.7109375" style="46" bestFit="1" customWidth="1"/>
    <col min="2" max="2" width="30.85546875" style="50"/>
    <col min="3" max="3" width="30.5703125" style="50" bestFit="1" customWidth="1"/>
    <col min="4" max="4" width="6.5703125" style="46" customWidth="1"/>
    <col min="5" max="5" width="30.85546875" style="50" customWidth="1"/>
    <col min="6" max="7" width="39.5703125" style="50" customWidth="1"/>
    <col min="8" max="16384" width="30.85546875" style="50"/>
  </cols>
  <sheetData>
    <row r="1" spans="1:7" s="46" customFormat="1" ht="30">
      <c r="A1" s="45" t="s">
        <v>540</v>
      </c>
      <c r="B1" s="45" t="s">
        <v>541</v>
      </c>
      <c r="C1" s="45" t="s">
        <v>449</v>
      </c>
      <c r="D1" s="45" t="s">
        <v>542</v>
      </c>
      <c r="E1" s="45" t="s">
        <v>543</v>
      </c>
      <c r="F1" s="45" t="s">
        <v>544</v>
      </c>
      <c r="G1" s="45" t="s">
        <v>545</v>
      </c>
    </row>
    <row r="2" spans="1:7" ht="161.44999999999999" customHeight="1">
      <c r="A2" s="47">
        <v>1</v>
      </c>
      <c r="B2" s="48"/>
      <c r="C2" s="49" t="s">
        <v>465</v>
      </c>
      <c r="D2" s="47">
        <v>42</v>
      </c>
      <c r="E2" s="49"/>
      <c r="F2" s="49" t="s">
        <v>546</v>
      </c>
      <c r="G2" s="49"/>
    </row>
    <row r="3" spans="1:7" ht="155.1" customHeight="1">
      <c r="A3" s="47">
        <v>2</v>
      </c>
      <c r="B3" s="49"/>
      <c r="C3" s="49" t="s">
        <v>472</v>
      </c>
      <c r="D3" s="47"/>
      <c r="E3" s="51" t="s">
        <v>547</v>
      </c>
      <c r="F3" s="51" t="s">
        <v>548</v>
      </c>
      <c r="G3" s="51"/>
    </row>
    <row r="4" spans="1:7" ht="140.25" customHeight="1">
      <c r="A4" s="47">
        <v>3</v>
      </c>
      <c r="B4" s="48"/>
      <c r="C4" s="49" t="s">
        <v>165</v>
      </c>
      <c r="D4" s="47"/>
      <c r="E4" s="51" t="s">
        <v>549</v>
      </c>
      <c r="F4" s="49" t="s">
        <v>550</v>
      </c>
      <c r="G4" s="52" t="s">
        <v>551</v>
      </c>
    </row>
    <row r="5" spans="1:7" ht="195.6" customHeight="1">
      <c r="A5" s="47">
        <v>4</v>
      </c>
      <c r="B5" s="48"/>
      <c r="C5" s="49" t="s">
        <v>552</v>
      </c>
      <c r="D5" s="47"/>
      <c r="E5" s="51">
        <f ca="1">+G3+E5:F8+E5:F9+E5:F11+E5:F12+G3+E5:F8</f>
        <v>0</v>
      </c>
      <c r="F5" s="51" t="s">
        <v>553</v>
      </c>
      <c r="G5" s="52" t="s">
        <v>554</v>
      </c>
    </row>
    <row r="6" spans="1:7" ht="140.25" customHeight="1">
      <c r="A6" s="47">
        <v>5</v>
      </c>
      <c r="B6" s="48"/>
      <c r="C6" s="49" t="s">
        <v>476</v>
      </c>
      <c r="D6" s="47"/>
      <c r="E6" s="51" t="s">
        <v>555</v>
      </c>
      <c r="F6" s="51" t="s">
        <v>556</v>
      </c>
      <c r="G6" s="53" t="s">
        <v>557</v>
      </c>
    </row>
    <row r="7" spans="1:7">
      <c r="A7" s="47">
        <v>6</v>
      </c>
      <c r="B7" s="49"/>
      <c r="C7" s="49" t="s">
        <v>167</v>
      </c>
      <c r="D7" s="47">
        <v>23</v>
      </c>
      <c r="E7" s="49"/>
      <c r="F7" s="49"/>
      <c r="G7" s="49"/>
    </row>
    <row r="8" spans="1:7">
      <c r="A8" s="47">
        <v>7</v>
      </c>
      <c r="B8" s="49"/>
      <c r="C8" s="49" t="s">
        <v>168</v>
      </c>
      <c r="D8" s="47">
        <v>24</v>
      </c>
      <c r="E8" s="49"/>
      <c r="F8" s="49"/>
      <c r="G8" s="49"/>
    </row>
    <row r="9" spans="1:7" ht="154.5" customHeight="1">
      <c r="A9" s="47">
        <v>8</v>
      </c>
      <c r="B9" s="54"/>
      <c r="C9" s="49" t="s">
        <v>166</v>
      </c>
      <c r="D9" s="47">
        <v>26</v>
      </c>
      <c r="E9" s="49"/>
      <c r="F9" s="51" t="s">
        <v>558</v>
      </c>
      <c r="G9" s="53" t="s">
        <v>559</v>
      </c>
    </row>
    <row r="10" spans="1:7" ht="171" customHeight="1">
      <c r="A10" s="47">
        <v>9</v>
      </c>
      <c r="B10" s="49"/>
      <c r="C10" s="67" t="s">
        <v>169</v>
      </c>
      <c r="D10" s="47">
        <v>26</v>
      </c>
      <c r="E10" s="49"/>
      <c r="F10" s="49"/>
      <c r="G10" s="49"/>
    </row>
    <row r="11" spans="1:7">
      <c r="A11" s="47">
        <v>10</v>
      </c>
      <c r="B11" s="49"/>
      <c r="C11" s="49" t="s">
        <v>170</v>
      </c>
      <c r="D11" s="47">
        <v>31</v>
      </c>
      <c r="E11" s="49"/>
      <c r="F11" s="49"/>
      <c r="G11" s="49"/>
    </row>
    <row r="12" spans="1:7" ht="143.1" customHeight="1">
      <c r="A12" s="47">
        <v>11</v>
      </c>
      <c r="B12" s="49"/>
      <c r="C12" s="49" t="s">
        <v>179</v>
      </c>
      <c r="D12" s="47">
        <v>28</v>
      </c>
      <c r="E12" s="49"/>
      <c r="F12" s="49"/>
      <c r="G12" s="49"/>
    </row>
    <row r="13" spans="1:7">
      <c r="A13" s="47">
        <v>12</v>
      </c>
      <c r="B13" s="49"/>
      <c r="C13" s="49" t="s">
        <v>495</v>
      </c>
      <c r="D13" s="47"/>
      <c r="E13" s="49"/>
      <c r="F13" s="49"/>
      <c r="G13" s="49"/>
    </row>
    <row r="14" spans="1:7" ht="146.1" customHeight="1">
      <c r="A14" s="47">
        <v>13</v>
      </c>
      <c r="B14" s="48"/>
      <c r="C14" s="49" t="s">
        <v>174</v>
      </c>
      <c r="D14" s="47"/>
      <c r="E14" s="49"/>
      <c r="F14" s="49" t="s">
        <v>560</v>
      </c>
      <c r="G14" s="52" t="s">
        <v>561</v>
      </c>
    </row>
    <row r="15" spans="1:7" ht="156.6" customHeight="1">
      <c r="A15" s="47">
        <v>14</v>
      </c>
      <c r="B15" s="48"/>
      <c r="C15" s="49" t="s">
        <v>172</v>
      </c>
      <c r="D15" s="47">
        <v>28</v>
      </c>
      <c r="E15" s="51" t="s">
        <v>562</v>
      </c>
      <c r="F15" s="49" t="s">
        <v>563</v>
      </c>
      <c r="G15" s="52" t="s">
        <v>564</v>
      </c>
    </row>
    <row r="16" spans="1:7" ht="136.5" customHeight="1">
      <c r="A16" s="47">
        <v>15</v>
      </c>
      <c r="B16" s="49"/>
      <c r="C16" s="49" t="s">
        <v>173</v>
      </c>
      <c r="D16" s="47">
        <v>25</v>
      </c>
      <c r="E16" s="49" t="s">
        <v>565</v>
      </c>
      <c r="F16" s="49"/>
      <c r="G16" s="49"/>
    </row>
    <row r="17" spans="1:7">
      <c r="A17" s="47">
        <v>16</v>
      </c>
      <c r="B17" s="49"/>
      <c r="C17" s="49" t="s">
        <v>178</v>
      </c>
      <c r="D17" s="47"/>
      <c r="E17" s="49"/>
      <c r="F17" s="49"/>
      <c r="G17" s="49"/>
    </row>
    <row r="18" spans="1:7">
      <c r="A18" s="47">
        <v>17</v>
      </c>
      <c r="B18" s="49"/>
      <c r="C18" s="49" t="s">
        <v>181</v>
      </c>
      <c r="D18" s="47"/>
      <c r="E18" s="49"/>
      <c r="F18" s="49"/>
      <c r="G18" s="49"/>
    </row>
    <row r="19" spans="1:7" ht="117.95" customHeight="1">
      <c r="A19" s="47">
        <v>18</v>
      </c>
      <c r="B19" s="48"/>
      <c r="C19" s="49" t="s">
        <v>164</v>
      </c>
      <c r="D19" s="47"/>
      <c r="E19" s="49"/>
      <c r="F19" s="51" t="s">
        <v>566</v>
      </c>
      <c r="G19" s="51"/>
    </row>
    <row r="20" spans="1:7" ht="133.5" customHeight="1">
      <c r="A20" s="47">
        <v>19</v>
      </c>
      <c r="B20" s="49"/>
      <c r="C20" s="49" t="s">
        <v>171</v>
      </c>
      <c r="D20" s="47"/>
      <c r="E20" s="49"/>
      <c r="F20" s="51" t="s">
        <v>567</v>
      </c>
      <c r="G20" s="51"/>
    </row>
    <row r="21" spans="1:7" ht="147" customHeight="1">
      <c r="A21" s="47">
        <v>20</v>
      </c>
      <c r="B21" s="48"/>
      <c r="C21" s="49" t="s">
        <v>182</v>
      </c>
      <c r="D21" s="47"/>
      <c r="E21" s="49"/>
      <c r="F21" s="49"/>
      <c r="G21" s="49"/>
    </row>
    <row r="22" spans="1:7" ht="131.1" customHeight="1">
      <c r="A22" s="47">
        <v>21</v>
      </c>
      <c r="B22" s="48"/>
      <c r="C22" s="49" t="s">
        <v>180</v>
      </c>
      <c r="D22" s="47"/>
      <c r="E22" s="49"/>
      <c r="F22" s="51" t="s">
        <v>568</v>
      </c>
      <c r="G22" s="51"/>
    </row>
  </sheetData>
  <hyperlinks>
    <hyperlink ref="G9" r:id="rId1"/>
    <hyperlink ref="G5" r:id="rId2"/>
    <hyperlink ref="G4" r:id="rId3"/>
    <hyperlink ref="G6" r:id="rId4"/>
    <hyperlink ref="G14" r:id="rId5"/>
    <hyperlink ref="G15" r:id="rId6"/>
  </hyperlinks>
  <pageMargins left="0.7" right="0.7" top="0.75" bottom="0.75" header="0.3" footer="0.3"/>
  <pageSetup paperSize="9"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topLeftCell="A34" zoomScale="80" zoomScaleNormal="80" workbookViewId="0">
      <selection activeCell="AB62" sqref="AB62"/>
    </sheetView>
  </sheetViews>
  <sheetFormatPr defaultColWidth="13.7109375" defaultRowHeight="15" customHeight="1"/>
  <cols>
    <col min="1" max="26" width="8.28515625" style="42" customWidth="1"/>
    <col min="27" max="16384" width="13.7109375" style="42"/>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topLeftCell="A28" workbookViewId="0">
      <selection activeCell="B42" sqref="B42"/>
    </sheetView>
  </sheetViews>
  <sheetFormatPr defaultColWidth="8.7109375" defaultRowHeight="15"/>
  <cols>
    <col min="1" max="1" width="6.42578125" style="337" customWidth="1"/>
    <col min="2" max="2" width="32.140625" style="338" customWidth="1"/>
    <col min="3" max="3" width="12.85546875" style="337" customWidth="1"/>
    <col min="4" max="4" width="17.140625" style="337" hidden="1" customWidth="1"/>
    <col min="5" max="5" width="7.140625" style="337" bestFit="1" customWidth="1"/>
    <col min="6" max="6" width="10.42578125" style="337" bestFit="1" customWidth="1"/>
    <col min="7" max="9" width="7.140625" style="337" customWidth="1"/>
    <col min="10" max="10" width="9.7109375" style="337" hidden="1" customWidth="1"/>
    <col min="11" max="11" width="9.85546875" style="337" hidden="1" customWidth="1"/>
    <col min="12" max="12" width="11.7109375" style="337" hidden="1" customWidth="1"/>
    <col min="13" max="13" width="12.85546875" style="337" hidden="1" customWidth="1"/>
    <col min="14" max="14" width="8.28515625" style="337" hidden="1" customWidth="1"/>
    <col min="15" max="16" width="11.42578125" style="337" hidden="1" customWidth="1"/>
    <col min="17" max="17" width="11" style="337" hidden="1" customWidth="1"/>
    <col min="18" max="18" width="9.28515625" style="337" hidden="1" customWidth="1"/>
    <col min="19" max="19" width="6.7109375" style="337" hidden="1" customWidth="1"/>
    <col min="20" max="20" width="20.7109375" style="338" hidden="1" customWidth="1"/>
    <col min="21" max="21" width="20.85546875" style="338" hidden="1" customWidth="1"/>
    <col min="22" max="22" width="20.85546875" style="337" customWidth="1"/>
    <col min="23" max="16384" width="8.7109375" style="338"/>
  </cols>
  <sheetData>
    <row r="1" spans="1:22">
      <c r="A1" s="456" t="s">
        <v>447</v>
      </c>
      <c r="B1" s="456"/>
      <c r="C1" s="336"/>
    </row>
    <row r="2" spans="1:22" ht="42.95" customHeight="1">
      <c r="A2" s="457" t="s">
        <v>448</v>
      </c>
      <c r="B2" s="454" t="s">
        <v>449</v>
      </c>
      <c r="C2" s="454" t="s">
        <v>450</v>
      </c>
      <c r="D2" s="454" t="s">
        <v>451</v>
      </c>
      <c r="E2" s="454" t="s">
        <v>966</v>
      </c>
      <c r="F2" s="454" t="s">
        <v>967</v>
      </c>
      <c r="G2" s="454" t="s">
        <v>968</v>
      </c>
      <c r="H2" s="454" t="s">
        <v>969</v>
      </c>
      <c r="I2" s="454" t="s">
        <v>970</v>
      </c>
      <c r="J2" s="454" t="s">
        <v>452</v>
      </c>
      <c r="K2" s="459" t="s">
        <v>453</v>
      </c>
      <c r="L2" s="459" t="s">
        <v>454</v>
      </c>
      <c r="M2" s="454" t="s">
        <v>455</v>
      </c>
      <c r="N2" s="459" t="s">
        <v>456</v>
      </c>
      <c r="O2" s="467" t="s">
        <v>457</v>
      </c>
      <c r="P2" s="468"/>
      <c r="Q2" s="469" t="s">
        <v>458</v>
      </c>
      <c r="R2" s="470"/>
      <c r="S2" s="339" t="s">
        <v>459</v>
      </c>
      <c r="T2" s="339" t="s">
        <v>460</v>
      </c>
      <c r="U2" s="339" t="s">
        <v>461</v>
      </c>
      <c r="V2" s="459" t="s">
        <v>462</v>
      </c>
    </row>
    <row r="3" spans="1:22" ht="42.95" customHeight="1">
      <c r="A3" s="458"/>
      <c r="B3" s="455"/>
      <c r="C3" s="455"/>
      <c r="D3" s="455"/>
      <c r="E3" s="455"/>
      <c r="F3" s="455"/>
      <c r="G3" s="455"/>
      <c r="H3" s="455"/>
      <c r="I3" s="455"/>
      <c r="J3" s="455"/>
      <c r="K3" s="460"/>
      <c r="L3" s="460"/>
      <c r="M3" s="455"/>
      <c r="N3" s="460"/>
      <c r="O3" s="340" t="s">
        <v>463</v>
      </c>
      <c r="P3" s="341" t="s">
        <v>464</v>
      </c>
      <c r="Q3" s="342"/>
      <c r="R3" s="342"/>
      <c r="S3" s="343"/>
      <c r="T3" s="343"/>
      <c r="U3" s="343"/>
      <c r="V3" s="460"/>
    </row>
    <row r="4" spans="1:22" hidden="1">
      <c r="A4" s="344">
        <v>1</v>
      </c>
      <c r="B4" s="345" t="s">
        <v>465</v>
      </c>
      <c r="C4" s="346" t="s">
        <v>466</v>
      </c>
      <c r="D4" s="346" t="s">
        <v>467</v>
      </c>
      <c r="E4" s="347" t="s">
        <v>971</v>
      </c>
      <c r="F4" s="347"/>
      <c r="G4" s="347"/>
      <c r="H4" s="347"/>
      <c r="I4" s="347"/>
      <c r="J4" s="346">
        <v>1977</v>
      </c>
      <c r="K4" s="348" t="s">
        <v>468</v>
      </c>
      <c r="L4" s="348" t="s">
        <v>468</v>
      </c>
      <c r="M4" s="349">
        <v>17756</v>
      </c>
      <c r="N4" s="350" t="s">
        <v>392</v>
      </c>
      <c r="O4" s="351"/>
      <c r="P4" s="352"/>
      <c r="Q4" s="473" t="s">
        <v>469</v>
      </c>
      <c r="R4" s="474"/>
      <c r="S4" s="353" t="s">
        <v>71</v>
      </c>
      <c r="T4" s="354" t="s">
        <v>470</v>
      </c>
      <c r="U4" s="354"/>
      <c r="V4" s="346" t="s">
        <v>471</v>
      </c>
    </row>
    <row r="5" spans="1:22" hidden="1">
      <c r="A5" s="344">
        <v>2</v>
      </c>
      <c r="B5" s="345" t="s">
        <v>472</v>
      </c>
      <c r="C5" s="346" t="s">
        <v>473</v>
      </c>
      <c r="D5" s="346" t="s">
        <v>467</v>
      </c>
      <c r="E5" s="347" t="s">
        <v>971</v>
      </c>
      <c r="F5" s="347"/>
      <c r="G5" s="347"/>
      <c r="H5" s="347"/>
      <c r="I5" s="347"/>
      <c r="J5" s="346"/>
      <c r="K5" s="348" t="s">
        <v>468</v>
      </c>
      <c r="L5" s="348" t="s">
        <v>468</v>
      </c>
      <c r="M5" s="349">
        <v>17756</v>
      </c>
      <c r="N5" s="355"/>
      <c r="O5" s="351"/>
      <c r="P5" s="352"/>
      <c r="Q5" s="473" t="s">
        <v>469</v>
      </c>
      <c r="R5" s="474"/>
      <c r="S5" s="353" t="s">
        <v>71</v>
      </c>
      <c r="T5" s="346" t="s">
        <v>71</v>
      </c>
      <c r="U5" s="346" t="s">
        <v>71</v>
      </c>
      <c r="V5" s="346"/>
    </row>
    <row r="6" spans="1:22">
      <c r="A6" s="344">
        <v>1</v>
      </c>
      <c r="B6" s="345" t="s">
        <v>165</v>
      </c>
      <c r="C6" s="346" t="s">
        <v>473</v>
      </c>
      <c r="D6" s="346" t="s">
        <v>474</v>
      </c>
      <c r="E6" s="347" t="s">
        <v>971</v>
      </c>
      <c r="F6" s="347" t="s">
        <v>972</v>
      </c>
      <c r="G6" s="347">
        <v>214</v>
      </c>
      <c r="H6" s="347">
        <v>3</v>
      </c>
      <c r="I6" s="347">
        <v>1</v>
      </c>
      <c r="J6" s="346"/>
      <c r="K6" s="346" t="s">
        <v>475</v>
      </c>
      <c r="L6" s="346" t="s">
        <v>475</v>
      </c>
      <c r="M6" s="349">
        <v>63146.5</v>
      </c>
      <c r="N6" s="355"/>
      <c r="O6" s="351"/>
      <c r="P6" s="352"/>
      <c r="Q6" s="473" t="s">
        <v>469</v>
      </c>
      <c r="R6" s="474"/>
      <c r="S6" s="353">
        <v>1</v>
      </c>
      <c r="T6" s="346" t="s">
        <v>71</v>
      </c>
      <c r="U6" s="346" t="s">
        <v>71</v>
      </c>
      <c r="V6" s="346"/>
    </row>
    <row r="7" spans="1:22">
      <c r="A7" s="344">
        <v>2</v>
      </c>
      <c r="B7" s="356" t="s">
        <v>176</v>
      </c>
      <c r="C7" s="346" t="s">
        <v>473</v>
      </c>
      <c r="D7" s="346" t="s">
        <v>474</v>
      </c>
      <c r="E7" s="347" t="s">
        <v>973</v>
      </c>
      <c r="F7" s="347" t="s">
        <v>974</v>
      </c>
      <c r="G7" s="347">
        <v>221</v>
      </c>
      <c r="H7" s="347">
        <v>7</v>
      </c>
      <c r="I7" s="347">
        <v>4</v>
      </c>
      <c r="J7" s="346"/>
      <c r="K7" s="346" t="s">
        <v>475</v>
      </c>
      <c r="L7" s="348" t="s">
        <v>468</v>
      </c>
      <c r="M7" s="349">
        <v>63146.5</v>
      </c>
      <c r="N7" s="350"/>
      <c r="O7" s="351"/>
      <c r="P7" s="352"/>
      <c r="Q7" s="473" t="s">
        <v>469</v>
      </c>
      <c r="R7" s="474"/>
      <c r="S7" s="353">
        <v>1</v>
      </c>
      <c r="T7" s="346" t="s">
        <v>71</v>
      </c>
      <c r="U7" s="346" t="s">
        <v>71</v>
      </c>
      <c r="V7" s="346"/>
    </row>
    <row r="8" spans="1:22">
      <c r="A8" s="344">
        <v>3</v>
      </c>
      <c r="B8" s="356" t="s">
        <v>476</v>
      </c>
      <c r="C8" s="346" t="s">
        <v>473</v>
      </c>
      <c r="D8" s="346" t="s">
        <v>474</v>
      </c>
      <c r="E8" s="347" t="s">
        <v>973</v>
      </c>
      <c r="F8" s="347" t="s">
        <v>975</v>
      </c>
      <c r="G8" s="347">
        <v>220</v>
      </c>
      <c r="H8" s="347">
        <v>5</v>
      </c>
      <c r="I8" s="347">
        <v>4</v>
      </c>
      <c r="J8" s="346"/>
      <c r="K8" s="346" t="s">
        <v>475</v>
      </c>
      <c r="L8" s="346" t="s">
        <v>475</v>
      </c>
      <c r="M8" s="349">
        <v>63146.5</v>
      </c>
      <c r="N8" s="355"/>
      <c r="O8" s="357">
        <v>43827</v>
      </c>
      <c r="P8" s="352">
        <v>63147.5</v>
      </c>
      <c r="Q8" s="473" t="s">
        <v>469</v>
      </c>
      <c r="R8" s="474"/>
      <c r="S8" s="353">
        <v>1</v>
      </c>
      <c r="T8" s="346" t="s">
        <v>71</v>
      </c>
      <c r="U8" s="346" t="s">
        <v>71</v>
      </c>
      <c r="V8" s="346"/>
    </row>
    <row r="9" spans="1:22">
      <c r="A9" s="344">
        <v>4</v>
      </c>
      <c r="B9" s="345" t="s">
        <v>167</v>
      </c>
      <c r="C9" s="346" t="s">
        <v>477</v>
      </c>
      <c r="D9" s="346" t="s">
        <v>474</v>
      </c>
      <c r="E9" s="347" t="s">
        <v>971</v>
      </c>
      <c r="F9" s="461" t="s">
        <v>976</v>
      </c>
      <c r="G9" s="463">
        <v>301</v>
      </c>
      <c r="H9" s="347">
        <v>2</v>
      </c>
      <c r="I9" s="347">
        <v>2</v>
      </c>
      <c r="J9" s="346">
        <v>1996</v>
      </c>
      <c r="K9" s="346" t="s">
        <v>475</v>
      </c>
      <c r="L9" s="346" t="s">
        <v>475</v>
      </c>
      <c r="M9" s="349">
        <v>77234</v>
      </c>
      <c r="N9" s="349"/>
      <c r="O9" s="358"/>
      <c r="P9" s="359"/>
      <c r="Q9" s="346" t="s">
        <v>478</v>
      </c>
      <c r="R9" s="465">
        <v>1</v>
      </c>
      <c r="S9" s="477">
        <v>1</v>
      </c>
      <c r="T9" s="465" t="s">
        <v>479</v>
      </c>
      <c r="U9" s="465" t="s">
        <v>480</v>
      </c>
      <c r="V9" s="346" t="s">
        <v>977</v>
      </c>
    </row>
    <row r="10" spans="1:22">
      <c r="A10" s="360">
        <v>5</v>
      </c>
      <c r="B10" s="361" t="s">
        <v>168</v>
      </c>
      <c r="C10" s="362" t="s">
        <v>477</v>
      </c>
      <c r="D10" s="362" t="s">
        <v>474</v>
      </c>
      <c r="E10" s="362" t="s">
        <v>973</v>
      </c>
      <c r="F10" s="462"/>
      <c r="G10" s="464"/>
      <c r="H10" s="362">
        <v>2</v>
      </c>
      <c r="I10" s="362">
        <v>2</v>
      </c>
      <c r="J10" s="346">
        <v>1994</v>
      </c>
      <c r="K10" s="346" t="s">
        <v>475</v>
      </c>
      <c r="L10" s="346" t="s">
        <v>475</v>
      </c>
      <c r="M10" s="349">
        <v>42216.5</v>
      </c>
      <c r="N10" s="349"/>
      <c r="O10" s="358"/>
      <c r="P10" s="359"/>
      <c r="Q10" s="346" t="s">
        <v>478</v>
      </c>
      <c r="R10" s="466"/>
      <c r="S10" s="478"/>
      <c r="T10" s="466"/>
      <c r="U10" s="466"/>
      <c r="V10" s="362" t="s">
        <v>469</v>
      </c>
    </row>
    <row r="11" spans="1:22" s="372" customFormat="1" ht="45">
      <c r="A11" s="363">
        <v>6</v>
      </c>
      <c r="B11" s="364" t="s">
        <v>166</v>
      </c>
      <c r="C11" s="365" t="s">
        <v>481</v>
      </c>
      <c r="D11" s="365" t="s">
        <v>474</v>
      </c>
      <c r="E11" s="366" t="s">
        <v>973</v>
      </c>
      <c r="F11" s="366" t="s">
        <v>978</v>
      </c>
      <c r="G11" s="366">
        <v>203</v>
      </c>
      <c r="H11" s="366">
        <v>7</v>
      </c>
      <c r="I11" s="366">
        <v>1</v>
      </c>
      <c r="J11" s="365">
        <v>1993</v>
      </c>
      <c r="K11" s="365" t="s">
        <v>475</v>
      </c>
      <c r="L11" s="365" t="s">
        <v>475</v>
      </c>
      <c r="M11" s="367">
        <v>77234</v>
      </c>
      <c r="N11" s="367"/>
      <c r="O11" s="368"/>
      <c r="P11" s="369"/>
      <c r="Q11" s="365" t="s">
        <v>478</v>
      </c>
      <c r="R11" s="365">
        <v>1</v>
      </c>
      <c r="S11" s="370">
        <v>1</v>
      </c>
      <c r="T11" s="365" t="s">
        <v>482</v>
      </c>
      <c r="U11" s="365" t="s">
        <v>483</v>
      </c>
      <c r="V11" s="371" t="s">
        <v>484</v>
      </c>
    </row>
    <row r="12" spans="1:22">
      <c r="A12" s="344">
        <v>7</v>
      </c>
      <c r="B12" s="345" t="s">
        <v>169</v>
      </c>
      <c r="C12" s="346" t="s">
        <v>466</v>
      </c>
      <c r="D12" s="346" t="s">
        <v>474</v>
      </c>
      <c r="E12" s="347" t="s">
        <v>971</v>
      </c>
      <c r="F12" s="347" t="s">
        <v>979</v>
      </c>
      <c r="G12" s="347">
        <v>307</v>
      </c>
      <c r="H12" s="347">
        <v>3</v>
      </c>
      <c r="I12" s="347">
        <v>2</v>
      </c>
      <c r="J12" s="346">
        <v>1993</v>
      </c>
      <c r="K12" s="346" t="s">
        <v>475</v>
      </c>
      <c r="L12" s="346" t="s">
        <v>475</v>
      </c>
      <c r="M12" s="349">
        <v>77234</v>
      </c>
      <c r="N12" s="349"/>
      <c r="O12" s="358"/>
      <c r="P12" s="359"/>
      <c r="Q12" s="346" t="s">
        <v>478</v>
      </c>
      <c r="R12" s="346">
        <v>1</v>
      </c>
      <c r="S12" s="353">
        <v>1</v>
      </c>
      <c r="T12" s="346" t="s">
        <v>485</v>
      </c>
      <c r="U12" s="346"/>
      <c r="V12" s="346" t="s">
        <v>469</v>
      </c>
    </row>
    <row r="13" spans="1:22">
      <c r="A13" s="344">
        <v>8</v>
      </c>
      <c r="B13" s="345" t="s">
        <v>170</v>
      </c>
      <c r="C13" s="346" t="s">
        <v>486</v>
      </c>
      <c r="D13" s="346" t="s">
        <v>474</v>
      </c>
      <c r="E13" s="347" t="s">
        <v>971</v>
      </c>
      <c r="F13" s="347" t="s">
        <v>980</v>
      </c>
      <c r="G13" s="347">
        <v>308</v>
      </c>
      <c r="H13" s="347">
        <v>1</v>
      </c>
      <c r="I13" s="347">
        <v>2</v>
      </c>
      <c r="J13" s="346">
        <v>1988</v>
      </c>
      <c r="K13" s="346" t="s">
        <v>475</v>
      </c>
      <c r="L13" s="348" t="s">
        <v>468</v>
      </c>
      <c r="M13" s="349">
        <v>77234</v>
      </c>
      <c r="N13" s="349"/>
      <c r="O13" s="358"/>
      <c r="P13" s="359"/>
      <c r="Q13" s="346" t="s">
        <v>478</v>
      </c>
      <c r="R13" s="346">
        <v>1</v>
      </c>
      <c r="S13" s="353">
        <v>1</v>
      </c>
      <c r="T13" s="346" t="s">
        <v>487</v>
      </c>
      <c r="U13" s="346" t="s">
        <v>488</v>
      </c>
      <c r="V13" s="346" t="s">
        <v>469</v>
      </c>
    </row>
    <row r="14" spans="1:22" s="372" customFormat="1" ht="30">
      <c r="A14" s="363">
        <v>9</v>
      </c>
      <c r="B14" s="373" t="s">
        <v>179</v>
      </c>
      <c r="C14" s="365" t="s">
        <v>489</v>
      </c>
      <c r="D14" s="365" t="s">
        <v>474</v>
      </c>
      <c r="E14" s="366" t="s">
        <v>973</v>
      </c>
      <c r="F14" s="366" t="s">
        <v>981</v>
      </c>
      <c r="G14" s="366">
        <v>323</v>
      </c>
      <c r="H14" s="366">
        <v>6</v>
      </c>
      <c r="I14" s="366">
        <v>4</v>
      </c>
      <c r="J14" s="365">
        <v>1991</v>
      </c>
      <c r="K14" s="365" t="s">
        <v>475</v>
      </c>
      <c r="L14" s="365" t="s">
        <v>475</v>
      </c>
      <c r="M14" s="367">
        <v>77234</v>
      </c>
      <c r="N14" s="367"/>
      <c r="O14" s="368"/>
      <c r="P14" s="369"/>
      <c r="Q14" s="371" t="s">
        <v>490</v>
      </c>
      <c r="R14" s="471">
        <v>1</v>
      </c>
      <c r="S14" s="370">
        <v>1</v>
      </c>
      <c r="T14" s="465" t="s">
        <v>491</v>
      </c>
      <c r="U14" s="465" t="s">
        <v>492</v>
      </c>
      <c r="V14" s="365" t="s">
        <v>469</v>
      </c>
    </row>
    <row r="15" spans="1:22" s="372" customFormat="1" ht="28.5" hidden="1" customHeight="1">
      <c r="A15" s="363">
        <v>12</v>
      </c>
      <c r="B15" s="364" t="s">
        <v>493</v>
      </c>
      <c r="C15" s="365" t="s">
        <v>489</v>
      </c>
      <c r="D15" s="365" t="s">
        <v>467</v>
      </c>
      <c r="E15" s="366" t="s">
        <v>973</v>
      </c>
      <c r="F15" s="366"/>
      <c r="G15" s="366"/>
      <c r="H15" s="366"/>
      <c r="I15" s="366"/>
      <c r="J15" s="365"/>
      <c r="K15" s="374" t="s">
        <v>468</v>
      </c>
      <c r="L15" s="374" t="s">
        <v>468</v>
      </c>
      <c r="M15" s="367" t="s">
        <v>71</v>
      </c>
      <c r="N15" s="367"/>
      <c r="O15" s="368"/>
      <c r="P15" s="368"/>
      <c r="Q15" s="371" t="s">
        <v>494</v>
      </c>
      <c r="R15" s="472"/>
      <c r="S15" s="370" t="s">
        <v>70</v>
      </c>
      <c r="T15" s="466"/>
      <c r="U15" s="466"/>
      <c r="V15" s="365" t="s">
        <v>469</v>
      </c>
    </row>
    <row r="16" spans="1:22">
      <c r="A16" s="344">
        <v>10</v>
      </c>
      <c r="B16" s="345" t="s">
        <v>495</v>
      </c>
      <c r="C16" s="346" t="s">
        <v>473</v>
      </c>
      <c r="D16" s="346" t="s">
        <v>474</v>
      </c>
      <c r="E16" s="347"/>
      <c r="F16" s="347"/>
      <c r="G16" s="347"/>
      <c r="H16" s="347"/>
      <c r="I16" s="347"/>
      <c r="J16" s="346"/>
      <c r="K16" s="346" t="s">
        <v>475</v>
      </c>
      <c r="L16" s="346" t="s">
        <v>475</v>
      </c>
      <c r="M16" s="349">
        <v>77234</v>
      </c>
      <c r="N16" s="350"/>
      <c r="O16" s="358"/>
      <c r="P16" s="359"/>
      <c r="Q16" s="346" t="s">
        <v>478</v>
      </c>
      <c r="R16" s="346">
        <v>1</v>
      </c>
      <c r="S16" s="353">
        <v>1</v>
      </c>
      <c r="T16" s="346" t="s">
        <v>70</v>
      </c>
      <c r="U16" s="346" t="s">
        <v>70</v>
      </c>
      <c r="V16" s="346" t="s">
        <v>469</v>
      </c>
    </row>
    <row r="17" spans="1:22">
      <c r="A17" s="344">
        <v>10</v>
      </c>
      <c r="B17" s="345" t="s">
        <v>174</v>
      </c>
      <c r="C17" s="346" t="s">
        <v>486</v>
      </c>
      <c r="D17" s="346" t="s">
        <v>474</v>
      </c>
      <c r="E17" s="347" t="s">
        <v>973</v>
      </c>
      <c r="F17" s="463" t="s">
        <v>982</v>
      </c>
      <c r="G17" s="463">
        <v>209</v>
      </c>
      <c r="H17" s="347">
        <v>8</v>
      </c>
      <c r="I17" s="347">
        <v>3</v>
      </c>
      <c r="J17" s="346"/>
      <c r="K17" s="348" t="s">
        <v>468</v>
      </c>
      <c r="L17" s="348" t="s">
        <v>468</v>
      </c>
      <c r="M17" s="349">
        <v>83524.5</v>
      </c>
      <c r="N17" s="375"/>
      <c r="O17" s="376"/>
      <c r="P17" s="377"/>
      <c r="Q17" s="465" t="s">
        <v>478</v>
      </c>
      <c r="R17" s="465">
        <v>1</v>
      </c>
      <c r="S17" s="476">
        <v>1</v>
      </c>
      <c r="T17" s="465" t="s">
        <v>496</v>
      </c>
      <c r="U17" s="465" t="s">
        <v>497</v>
      </c>
      <c r="V17" s="347" t="s">
        <v>983</v>
      </c>
    </row>
    <row r="18" spans="1:22">
      <c r="A18" s="360">
        <v>11</v>
      </c>
      <c r="B18" s="361" t="s">
        <v>175</v>
      </c>
      <c r="C18" s="362" t="s">
        <v>486</v>
      </c>
      <c r="D18" s="362" t="s">
        <v>474</v>
      </c>
      <c r="E18" s="362" t="s">
        <v>971</v>
      </c>
      <c r="F18" s="497"/>
      <c r="G18" s="497"/>
      <c r="H18" s="362">
        <v>8</v>
      </c>
      <c r="I18" s="362">
        <v>3</v>
      </c>
      <c r="J18" s="346"/>
      <c r="K18" s="348" t="s">
        <v>468</v>
      </c>
      <c r="L18" s="348" t="s">
        <v>468</v>
      </c>
      <c r="M18" s="349">
        <v>36064</v>
      </c>
      <c r="N18" s="378"/>
      <c r="O18" s="379"/>
      <c r="P18" s="380"/>
      <c r="Q18" s="475"/>
      <c r="R18" s="475"/>
      <c r="S18" s="476"/>
      <c r="T18" s="475"/>
      <c r="U18" s="475"/>
      <c r="V18" s="346"/>
    </row>
    <row r="19" spans="1:22">
      <c r="A19" s="360">
        <v>12</v>
      </c>
      <c r="B19" s="361" t="s">
        <v>938</v>
      </c>
      <c r="C19" s="362" t="s">
        <v>486</v>
      </c>
      <c r="D19" s="362" t="s">
        <v>474</v>
      </c>
      <c r="E19" s="362" t="s">
        <v>984</v>
      </c>
      <c r="F19" s="497"/>
      <c r="G19" s="497"/>
      <c r="H19" s="362">
        <v>8</v>
      </c>
      <c r="I19" s="362">
        <v>3</v>
      </c>
      <c r="J19" s="346"/>
      <c r="K19" s="348" t="s">
        <v>468</v>
      </c>
      <c r="L19" s="348" t="s">
        <v>468</v>
      </c>
      <c r="M19" s="484">
        <v>54912.5</v>
      </c>
      <c r="N19" s="378"/>
      <c r="O19" s="379"/>
      <c r="P19" s="380"/>
      <c r="Q19" s="475"/>
      <c r="R19" s="475"/>
      <c r="S19" s="476"/>
      <c r="T19" s="475"/>
      <c r="U19" s="475"/>
      <c r="V19" s="362" t="s">
        <v>983</v>
      </c>
    </row>
    <row r="20" spans="1:22">
      <c r="A20" s="360">
        <v>13</v>
      </c>
      <c r="B20" s="361" t="s">
        <v>939</v>
      </c>
      <c r="C20" s="362" t="s">
        <v>486</v>
      </c>
      <c r="D20" s="362" t="s">
        <v>474</v>
      </c>
      <c r="E20" s="362" t="s">
        <v>984</v>
      </c>
      <c r="F20" s="464"/>
      <c r="G20" s="464"/>
      <c r="H20" s="362">
        <v>8</v>
      </c>
      <c r="I20" s="362">
        <v>3</v>
      </c>
      <c r="J20" s="346"/>
      <c r="K20" s="348" t="s">
        <v>468</v>
      </c>
      <c r="L20" s="348" t="s">
        <v>468</v>
      </c>
      <c r="M20" s="485"/>
      <c r="N20" s="381"/>
      <c r="O20" s="382"/>
      <c r="P20" s="383"/>
      <c r="Q20" s="466"/>
      <c r="R20" s="466"/>
      <c r="S20" s="476"/>
      <c r="T20" s="466"/>
      <c r="U20" s="466"/>
      <c r="V20" s="346"/>
    </row>
    <row r="21" spans="1:22">
      <c r="A21" s="344">
        <v>14</v>
      </c>
      <c r="B21" s="345" t="s">
        <v>172</v>
      </c>
      <c r="C21" s="346" t="s">
        <v>498</v>
      </c>
      <c r="D21" s="346" t="s">
        <v>474</v>
      </c>
      <c r="E21" s="347" t="s">
        <v>971</v>
      </c>
      <c r="F21" s="347" t="s">
        <v>985</v>
      </c>
      <c r="G21" s="347">
        <v>217</v>
      </c>
      <c r="H21" s="347">
        <v>4</v>
      </c>
      <c r="I21" s="347">
        <v>3</v>
      </c>
      <c r="J21" s="346">
        <v>1991</v>
      </c>
      <c r="K21" s="346" t="s">
        <v>475</v>
      </c>
      <c r="L21" s="348" t="s">
        <v>468</v>
      </c>
      <c r="M21" s="349">
        <v>77234</v>
      </c>
      <c r="N21" s="349"/>
      <c r="O21" s="358"/>
      <c r="P21" s="359"/>
      <c r="Q21" s="346" t="s">
        <v>478</v>
      </c>
      <c r="R21" s="346">
        <v>1</v>
      </c>
      <c r="S21" s="353">
        <v>1</v>
      </c>
      <c r="T21" s="345"/>
      <c r="U21" s="345"/>
      <c r="V21" s="384" t="s">
        <v>499</v>
      </c>
    </row>
    <row r="22" spans="1:22">
      <c r="A22" s="344">
        <v>15</v>
      </c>
      <c r="B22" s="345" t="s">
        <v>173</v>
      </c>
      <c r="C22" s="346" t="s">
        <v>498</v>
      </c>
      <c r="D22" s="346" t="s">
        <v>474</v>
      </c>
      <c r="E22" s="347" t="s">
        <v>973</v>
      </c>
      <c r="F22" s="347" t="s">
        <v>986</v>
      </c>
      <c r="G22" s="347">
        <v>216</v>
      </c>
      <c r="H22" s="347">
        <v>4</v>
      </c>
      <c r="I22" s="347">
        <v>3</v>
      </c>
      <c r="J22" s="346">
        <v>1994</v>
      </c>
      <c r="K22" s="346" t="s">
        <v>475</v>
      </c>
      <c r="L22" s="348" t="s">
        <v>468</v>
      </c>
      <c r="M22" s="349">
        <v>77234</v>
      </c>
      <c r="N22" s="349"/>
      <c r="O22" s="358"/>
      <c r="P22" s="359"/>
      <c r="Q22" s="346" t="s">
        <v>478</v>
      </c>
      <c r="R22" s="346">
        <v>1</v>
      </c>
      <c r="S22" s="353">
        <v>1</v>
      </c>
      <c r="T22" s="345"/>
      <c r="U22" s="345"/>
      <c r="V22" s="346" t="s">
        <v>469</v>
      </c>
    </row>
    <row r="23" spans="1:22">
      <c r="A23" s="346">
        <v>16</v>
      </c>
      <c r="B23" s="345" t="s">
        <v>178</v>
      </c>
      <c r="C23" s="346" t="s">
        <v>500</v>
      </c>
      <c r="D23" s="346" t="s">
        <v>474</v>
      </c>
      <c r="E23" s="347" t="s">
        <v>973</v>
      </c>
      <c r="F23" s="347" t="s">
        <v>987</v>
      </c>
      <c r="G23" s="347">
        <v>324</v>
      </c>
      <c r="H23" s="347">
        <v>6</v>
      </c>
      <c r="I23" s="347">
        <v>4</v>
      </c>
      <c r="J23" s="346">
        <v>1994</v>
      </c>
      <c r="K23" s="346" t="s">
        <v>475</v>
      </c>
      <c r="L23" s="346" t="s">
        <v>475</v>
      </c>
      <c r="M23" s="349">
        <v>77234</v>
      </c>
      <c r="N23" s="349"/>
      <c r="O23" s="385">
        <v>43829</v>
      </c>
      <c r="P23" s="386">
        <v>2561</v>
      </c>
      <c r="Q23" s="346" t="s">
        <v>478</v>
      </c>
      <c r="R23" s="346">
        <v>1</v>
      </c>
      <c r="S23" s="346">
        <v>1</v>
      </c>
      <c r="T23" s="346" t="s">
        <v>501</v>
      </c>
      <c r="U23" s="346" t="s">
        <v>502</v>
      </c>
      <c r="V23" s="346" t="s">
        <v>503</v>
      </c>
    </row>
    <row r="24" spans="1:22" hidden="1">
      <c r="A24" s="387">
        <v>19</v>
      </c>
      <c r="B24" s="388" t="s">
        <v>181</v>
      </c>
      <c r="C24" s="389"/>
      <c r="D24" s="390" t="s">
        <v>988</v>
      </c>
      <c r="E24" s="391" t="s">
        <v>973</v>
      </c>
      <c r="F24" s="391"/>
      <c r="G24" s="391"/>
      <c r="H24" s="391"/>
      <c r="I24" s="391"/>
      <c r="J24" s="389"/>
      <c r="K24" s="392" t="s">
        <v>468</v>
      </c>
      <c r="L24" s="392" t="s">
        <v>468</v>
      </c>
      <c r="M24" s="393" t="s">
        <v>989</v>
      </c>
      <c r="N24" s="394"/>
      <c r="O24" s="395"/>
      <c r="P24" s="396"/>
      <c r="Q24" s="480" t="s">
        <v>469</v>
      </c>
      <c r="R24" s="486"/>
      <c r="S24" s="390">
        <v>1</v>
      </c>
      <c r="T24" s="346"/>
      <c r="U24" s="346"/>
      <c r="V24" s="346"/>
    </row>
    <row r="25" spans="1:22">
      <c r="M25" s="397">
        <f>SUM(M4:M24)</f>
        <v>1136775</v>
      </c>
      <c r="N25" s="397"/>
      <c r="R25" s="398">
        <f>SUM(R9:R23)</f>
        <v>10</v>
      </c>
      <c r="S25" s="398">
        <f>SUM(S4:S24)</f>
        <v>14</v>
      </c>
    </row>
    <row r="26" spans="1:22">
      <c r="A26" s="483" t="s">
        <v>504</v>
      </c>
      <c r="B26" s="483"/>
    </row>
    <row r="27" spans="1:22" ht="45">
      <c r="A27" s="339" t="s">
        <v>448</v>
      </c>
      <c r="B27" s="339" t="s">
        <v>449</v>
      </c>
      <c r="C27" s="339" t="s">
        <v>450</v>
      </c>
      <c r="D27" s="339" t="s">
        <v>451</v>
      </c>
      <c r="E27" s="339"/>
      <c r="F27" s="339"/>
      <c r="G27" s="339"/>
      <c r="H27" s="339"/>
      <c r="I27" s="339"/>
      <c r="J27" s="339" t="s">
        <v>452</v>
      </c>
      <c r="K27" s="399" t="s">
        <v>453</v>
      </c>
      <c r="L27" s="399" t="s">
        <v>454</v>
      </c>
      <c r="M27" s="339" t="s">
        <v>455</v>
      </c>
      <c r="N27" s="400" t="s">
        <v>456</v>
      </c>
      <c r="O27" s="401" t="s">
        <v>457</v>
      </c>
      <c r="P27" s="401"/>
      <c r="Q27" s="487" t="s">
        <v>458</v>
      </c>
      <c r="R27" s="488"/>
      <c r="S27" s="339" t="s">
        <v>459</v>
      </c>
      <c r="T27" s="339" t="s">
        <v>460</v>
      </c>
      <c r="U27" s="339" t="s">
        <v>461</v>
      </c>
      <c r="V27" s="399" t="s">
        <v>462</v>
      </c>
    </row>
    <row r="28" spans="1:22" s="372" customFormat="1" ht="30">
      <c r="A28" s="402">
        <v>17</v>
      </c>
      <c r="B28" s="403" t="s">
        <v>164</v>
      </c>
      <c r="C28" s="404" t="s">
        <v>473</v>
      </c>
      <c r="D28" s="404" t="s">
        <v>474</v>
      </c>
      <c r="E28" s="405" t="s">
        <v>971</v>
      </c>
      <c r="F28" s="405" t="s">
        <v>990</v>
      </c>
      <c r="G28" s="405">
        <v>215</v>
      </c>
      <c r="H28" s="405">
        <v>1</v>
      </c>
      <c r="I28" s="405">
        <v>1</v>
      </c>
      <c r="J28" s="404"/>
      <c r="K28" s="404" t="s">
        <v>475</v>
      </c>
      <c r="L28" s="374" t="s">
        <v>468</v>
      </c>
      <c r="M28" s="489">
        <v>163208</v>
      </c>
      <c r="N28" s="492" t="s">
        <v>392</v>
      </c>
      <c r="O28" s="406"/>
      <c r="P28" s="407"/>
      <c r="Q28" s="495" t="s">
        <v>469</v>
      </c>
      <c r="R28" s="496"/>
      <c r="S28" s="408">
        <v>1</v>
      </c>
      <c r="T28" s="365" t="s">
        <v>71</v>
      </c>
      <c r="U28" s="365" t="s">
        <v>70</v>
      </c>
      <c r="V28" s="409" t="s">
        <v>505</v>
      </c>
    </row>
    <row r="29" spans="1:22">
      <c r="A29" s="344">
        <v>18</v>
      </c>
      <c r="B29" s="345" t="s">
        <v>171</v>
      </c>
      <c r="C29" s="346" t="s">
        <v>473</v>
      </c>
      <c r="D29" s="346" t="s">
        <v>474</v>
      </c>
      <c r="E29" s="347" t="s">
        <v>973</v>
      </c>
      <c r="F29" s="347" t="s">
        <v>991</v>
      </c>
      <c r="G29" s="347">
        <v>222</v>
      </c>
      <c r="H29" s="347">
        <v>6</v>
      </c>
      <c r="I29" s="347">
        <v>2</v>
      </c>
      <c r="J29" s="346"/>
      <c r="K29" s="346" t="s">
        <v>475</v>
      </c>
      <c r="L29" s="346" t="s">
        <v>475</v>
      </c>
      <c r="M29" s="490"/>
      <c r="N29" s="493"/>
      <c r="O29" s="351"/>
      <c r="P29" s="352"/>
      <c r="Q29" s="473" t="s">
        <v>469</v>
      </c>
      <c r="R29" s="474"/>
      <c r="S29" s="353">
        <v>1</v>
      </c>
      <c r="T29" s="346" t="s">
        <v>70</v>
      </c>
      <c r="U29" s="346" t="s">
        <v>70</v>
      </c>
      <c r="V29" s="410"/>
    </row>
    <row r="30" spans="1:22">
      <c r="A30" s="344">
        <v>19</v>
      </c>
      <c r="B30" s="345" t="s">
        <v>182</v>
      </c>
      <c r="C30" s="346" t="s">
        <v>473</v>
      </c>
      <c r="D30" s="346" t="s">
        <v>474</v>
      </c>
      <c r="E30" s="347" t="s">
        <v>973</v>
      </c>
      <c r="F30" s="347" t="s">
        <v>992</v>
      </c>
      <c r="G30" s="347">
        <v>218</v>
      </c>
      <c r="H30" s="347">
        <v>4</v>
      </c>
      <c r="I30" s="347">
        <v>4</v>
      </c>
      <c r="J30" s="346"/>
      <c r="K30" s="346" t="s">
        <v>475</v>
      </c>
      <c r="L30" s="346" t="s">
        <v>475</v>
      </c>
      <c r="M30" s="490"/>
      <c r="N30" s="493"/>
      <c r="O30" s="351"/>
      <c r="P30" s="352"/>
      <c r="Q30" s="473" t="s">
        <v>469</v>
      </c>
      <c r="R30" s="474"/>
      <c r="S30" s="476">
        <v>1</v>
      </c>
      <c r="T30" s="346" t="s">
        <v>70</v>
      </c>
      <c r="U30" s="346" t="s">
        <v>70</v>
      </c>
      <c r="V30" s="410"/>
    </row>
    <row r="31" spans="1:22">
      <c r="A31" s="411">
        <v>20</v>
      </c>
      <c r="B31" s="412" t="s">
        <v>180</v>
      </c>
      <c r="C31" s="389" t="s">
        <v>473</v>
      </c>
      <c r="D31" s="389" t="s">
        <v>474</v>
      </c>
      <c r="E31" s="413" t="s">
        <v>973</v>
      </c>
      <c r="F31" s="413" t="s">
        <v>993</v>
      </c>
      <c r="G31" s="413">
        <v>218</v>
      </c>
      <c r="H31" s="413">
        <v>5</v>
      </c>
      <c r="I31" s="413">
        <v>1</v>
      </c>
      <c r="J31" s="389"/>
      <c r="K31" s="389" t="s">
        <v>475</v>
      </c>
      <c r="L31" s="389" t="s">
        <v>475</v>
      </c>
      <c r="M31" s="491"/>
      <c r="N31" s="494"/>
      <c r="O31" s="395"/>
      <c r="P31" s="396"/>
      <c r="Q31" s="480" t="s">
        <v>469</v>
      </c>
      <c r="R31" s="481"/>
      <c r="S31" s="479"/>
      <c r="T31" s="389" t="s">
        <v>71</v>
      </c>
      <c r="U31" s="389" t="s">
        <v>71</v>
      </c>
      <c r="V31" s="414"/>
    </row>
    <row r="32" spans="1:22">
      <c r="A32" s="482"/>
      <c r="B32" s="483"/>
      <c r="M32" s="397">
        <f>SUM(M28:M31)</f>
        <v>163208</v>
      </c>
      <c r="N32" s="397"/>
      <c r="R32" s="415" t="s">
        <v>71</v>
      </c>
      <c r="S32" s="398">
        <f>SUM(S28:S31)</f>
        <v>3</v>
      </c>
    </row>
    <row r="33" spans="1:22">
      <c r="A33" s="339" t="s">
        <v>448</v>
      </c>
      <c r="B33" s="339" t="s">
        <v>449</v>
      </c>
      <c r="C33" s="339" t="s">
        <v>450</v>
      </c>
      <c r="D33" s="339"/>
      <c r="E33" s="339"/>
      <c r="F33" s="339"/>
      <c r="G33" s="339"/>
      <c r="H33" s="339"/>
      <c r="I33" s="339"/>
      <c r="J33" s="339"/>
      <c r="K33" s="339"/>
      <c r="L33" s="339"/>
      <c r="M33" s="339"/>
      <c r="N33" s="339"/>
      <c r="O33" s="339"/>
      <c r="P33" s="339"/>
      <c r="Q33" s="339"/>
      <c r="R33" s="339"/>
      <c r="S33" s="339"/>
      <c r="T33" s="339"/>
      <c r="U33" s="339"/>
      <c r="V33" s="339"/>
    </row>
    <row r="34" spans="1:22">
      <c r="A34" s="402">
        <v>21</v>
      </c>
      <c r="B34" s="416">
        <v>11</v>
      </c>
      <c r="C34" s="389" t="s">
        <v>473</v>
      </c>
      <c r="D34" s="405"/>
      <c r="E34" s="405" t="s">
        <v>971</v>
      </c>
      <c r="F34" s="417" t="s">
        <v>507</v>
      </c>
      <c r="G34" s="417" t="s">
        <v>507</v>
      </c>
      <c r="H34" s="418" t="s">
        <v>507</v>
      </c>
      <c r="I34" s="402">
        <v>1</v>
      </c>
      <c r="J34" s="403"/>
      <c r="K34" s="404"/>
      <c r="L34" s="405" t="s">
        <v>506</v>
      </c>
      <c r="M34" s="405">
        <f>M25+M32</f>
        <v>1299983</v>
      </c>
      <c r="N34" s="405"/>
      <c r="O34" s="405"/>
      <c r="V34" s="409"/>
    </row>
    <row r="35" spans="1:22">
      <c r="A35" s="402">
        <v>22</v>
      </c>
      <c r="B35" s="416" t="s">
        <v>994</v>
      </c>
      <c r="C35" s="389" t="s">
        <v>473</v>
      </c>
      <c r="D35" s="405"/>
      <c r="E35" s="405" t="s">
        <v>973</v>
      </c>
      <c r="F35" s="405" t="s">
        <v>995</v>
      </c>
      <c r="G35" s="417" t="s">
        <v>507</v>
      </c>
      <c r="H35" s="417">
        <v>1</v>
      </c>
      <c r="I35" s="419">
        <v>1</v>
      </c>
      <c r="J35" s="420"/>
      <c r="K35" s="404"/>
      <c r="L35" s="405"/>
      <c r="M35" s="405"/>
      <c r="N35" s="405"/>
      <c r="O35" s="405"/>
      <c r="V35" s="421"/>
    </row>
    <row r="36" spans="1:22">
      <c r="A36" s="402">
        <v>23</v>
      </c>
      <c r="B36" s="416" t="s">
        <v>996</v>
      </c>
      <c r="C36" s="389" t="s">
        <v>473</v>
      </c>
      <c r="D36" s="405"/>
      <c r="E36" s="405" t="s">
        <v>971</v>
      </c>
      <c r="F36" s="405" t="s">
        <v>997</v>
      </c>
      <c r="G36" s="417" t="s">
        <v>507</v>
      </c>
      <c r="H36" s="417" t="s">
        <v>507</v>
      </c>
      <c r="I36" s="422" t="s">
        <v>507</v>
      </c>
      <c r="J36" s="420"/>
      <c r="K36" s="404"/>
      <c r="L36" s="405"/>
      <c r="M36" s="405"/>
      <c r="N36" s="405"/>
      <c r="O36" s="405"/>
      <c r="V36" s="421"/>
    </row>
    <row r="37" spans="1:22">
      <c r="A37" s="402">
        <v>24</v>
      </c>
      <c r="B37" s="423" t="s">
        <v>998</v>
      </c>
      <c r="C37" s="389" t="s">
        <v>473</v>
      </c>
      <c r="D37" s="405"/>
      <c r="E37" s="405" t="s">
        <v>971</v>
      </c>
      <c r="F37" s="405" t="s">
        <v>999</v>
      </c>
      <c r="G37" s="417" t="s">
        <v>507</v>
      </c>
      <c r="H37" s="417" t="s">
        <v>507</v>
      </c>
      <c r="I37" s="424" t="s">
        <v>507</v>
      </c>
      <c r="J37" s="402"/>
      <c r="K37" s="403"/>
      <c r="L37" s="404"/>
      <c r="M37" s="405"/>
      <c r="N37" s="405"/>
      <c r="O37" s="405"/>
      <c r="P37" s="402"/>
      <c r="Q37" s="409"/>
      <c r="R37" s="402"/>
      <c r="S37" s="403"/>
      <c r="T37" s="404"/>
      <c r="U37" s="405"/>
      <c r="V37" s="405"/>
    </row>
    <row r="38" spans="1:22">
      <c r="A38" s="402">
        <v>25</v>
      </c>
      <c r="B38" s="423" t="s">
        <v>1000</v>
      </c>
      <c r="C38" s="389" t="s">
        <v>473</v>
      </c>
      <c r="D38" s="405"/>
      <c r="E38" s="405" t="s">
        <v>973</v>
      </c>
      <c r="F38" s="405" t="s">
        <v>995</v>
      </c>
      <c r="G38" s="417" t="s">
        <v>507</v>
      </c>
      <c r="H38" s="417">
        <v>2</v>
      </c>
      <c r="I38" s="409">
        <v>1</v>
      </c>
      <c r="J38" s="402"/>
      <c r="K38" s="403"/>
      <c r="L38" s="404"/>
      <c r="M38" s="405"/>
      <c r="N38" s="405"/>
      <c r="O38" s="405"/>
      <c r="P38" s="402"/>
      <c r="Q38" s="409"/>
      <c r="R38" s="402"/>
      <c r="S38" s="403"/>
      <c r="T38" s="404"/>
      <c r="U38" s="405"/>
      <c r="V38" s="405"/>
    </row>
    <row r="39" spans="1:22">
      <c r="A39" s="402">
        <v>26</v>
      </c>
      <c r="B39" s="423" t="s">
        <v>1001</v>
      </c>
      <c r="C39" s="389" t="s">
        <v>473</v>
      </c>
      <c r="D39" s="405"/>
      <c r="E39" s="405" t="s">
        <v>973</v>
      </c>
      <c r="F39" s="405" t="s">
        <v>995</v>
      </c>
      <c r="G39" s="417" t="s">
        <v>507</v>
      </c>
      <c r="H39" s="409">
        <v>3</v>
      </c>
      <c r="I39" s="409">
        <v>2</v>
      </c>
      <c r="J39" s="402"/>
      <c r="K39" s="403"/>
      <c r="L39" s="404"/>
      <c r="M39" s="405"/>
      <c r="N39" s="405"/>
      <c r="O39" s="405"/>
      <c r="P39" s="402"/>
      <c r="Q39" s="409"/>
      <c r="R39" s="402"/>
      <c r="S39" s="403"/>
      <c r="T39" s="404"/>
      <c r="U39" s="405"/>
      <c r="V39" s="405"/>
    </row>
    <row r="40" spans="1:22">
      <c r="A40" s="402">
        <v>27</v>
      </c>
      <c r="B40" s="423" t="s">
        <v>1002</v>
      </c>
      <c r="C40" s="389" t="s">
        <v>473</v>
      </c>
      <c r="D40" s="405"/>
      <c r="E40" s="405" t="s">
        <v>973</v>
      </c>
      <c r="F40" s="405" t="s">
        <v>995</v>
      </c>
      <c r="G40" s="417" t="s">
        <v>507</v>
      </c>
      <c r="H40" s="425" t="s">
        <v>1003</v>
      </c>
      <c r="I40" s="425" t="s">
        <v>1003</v>
      </c>
      <c r="J40" s="402"/>
      <c r="K40" s="403"/>
      <c r="L40" s="404"/>
      <c r="M40" s="405"/>
      <c r="N40" s="405"/>
      <c r="O40" s="405"/>
      <c r="P40" s="402"/>
      <c r="Q40" s="409"/>
      <c r="R40" s="402"/>
      <c r="S40" s="403"/>
      <c r="T40" s="404"/>
      <c r="U40" s="405"/>
      <c r="V40" s="405"/>
    </row>
    <row r="41" spans="1:22">
      <c r="A41" s="402">
        <v>28</v>
      </c>
      <c r="B41" s="423" t="s">
        <v>1004</v>
      </c>
      <c r="C41" s="389" t="s">
        <v>473</v>
      </c>
      <c r="D41" s="405"/>
      <c r="E41" s="405" t="s">
        <v>973</v>
      </c>
      <c r="F41" s="405" t="s">
        <v>995</v>
      </c>
      <c r="G41" s="417" t="s">
        <v>507</v>
      </c>
      <c r="H41" s="425">
        <v>7</v>
      </c>
      <c r="I41" s="409">
        <v>4</v>
      </c>
      <c r="J41" s="402"/>
      <c r="K41" s="403"/>
      <c r="L41" s="404"/>
      <c r="M41" s="405"/>
      <c r="N41" s="405"/>
      <c r="O41" s="405"/>
      <c r="P41" s="402"/>
      <c r="Q41" s="409"/>
      <c r="R41" s="402"/>
      <c r="S41" s="403"/>
      <c r="T41" s="404"/>
      <c r="U41" s="405"/>
      <c r="V41" s="405"/>
    </row>
    <row r="42" spans="1:22">
      <c r="A42" s="402">
        <v>29</v>
      </c>
      <c r="B42" s="423" t="s">
        <v>1005</v>
      </c>
      <c r="C42" s="389" t="s">
        <v>473</v>
      </c>
      <c r="D42" s="405"/>
      <c r="E42" s="405" t="s">
        <v>973</v>
      </c>
      <c r="F42" s="405" t="s">
        <v>995</v>
      </c>
      <c r="G42" s="417" t="s">
        <v>507</v>
      </c>
      <c r="H42" s="425">
        <v>8</v>
      </c>
      <c r="I42" s="409">
        <v>3</v>
      </c>
      <c r="J42" s="402"/>
      <c r="K42" s="403"/>
      <c r="L42" s="404"/>
      <c r="M42" s="405"/>
      <c r="N42" s="405"/>
      <c r="O42" s="405"/>
      <c r="P42" s="402"/>
      <c r="Q42" s="409"/>
      <c r="R42" s="402"/>
      <c r="S42" s="403"/>
      <c r="T42" s="404"/>
      <c r="U42" s="405"/>
      <c r="V42" s="405"/>
    </row>
    <row r="43" spans="1:22">
      <c r="A43" s="402">
        <v>30</v>
      </c>
      <c r="B43" s="423" t="s">
        <v>1006</v>
      </c>
      <c r="C43" s="389" t="s">
        <v>473</v>
      </c>
      <c r="D43" s="405"/>
      <c r="E43" s="405" t="s">
        <v>973</v>
      </c>
      <c r="F43" s="405" t="s">
        <v>995</v>
      </c>
      <c r="G43" s="417" t="s">
        <v>507</v>
      </c>
      <c r="H43" s="425">
        <v>5</v>
      </c>
      <c r="I43" s="409">
        <v>4</v>
      </c>
      <c r="J43" s="402"/>
      <c r="K43" s="403"/>
      <c r="L43" s="404"/>
      <c r="M43" s="405"/>
      <c r="N43" s="405"/>
      <c r="O43" s="405"/>
      <c r="P43" s="402"/>
      <c r="Q43" s="409"/>
      <c r="R43" s="402"/>
      <c r="S43" s="403"/>
      <c r="T43" s="404"/>
      <c r="U43" s="405"/>
      <c r="V43" s="405"/>
    </row>
    <row r="47" spans="1:22">
      <c r="A47" s="426"/>
      <c r="B47" s="427"/>
    </row>
    <row r="48" spans="1:22">
      <c r="A48" s="426"/>
    </row>
    <row r="49" spans="1:2">
      <c r="A49" s="426"/>
      <c r="B49" s="427"/>
    </row>
    <row r="50" spans="1:2">
      <c r="A50" s="426"/>
    </row>
    <row r="51" spans="1:2">
      <c r="A51" s="426"/>
    </row>
    <row r="52" spans="1:2">
      <c r="A52" s="426"/>
    </row>
  </sheetData>
  <mergeCells count="51">
    <mergeCell ref="S30:S31"/>
    <mergeCell ref="Q31:R31"/>
    <mergeCell ref="A32:B32"/>
    <mergeCell ref="U17:U20"/>
    <mergeCell ref="M19:M20"/>
    <mergeCell ref="Q24:R24"/>
    <mergeCell ref="A26:B26"/>
    <mergeCell ref="Q27:R27"/>
    <mergeCell ref="M28:M31"/>
    <mergeCell ref="N28:N31"/>
    <mergeCell ref="Q28:R28"/>
    <mergeCell ref="Q29:R29"/>
    <mergeCell ref="Q30:R30"/>
    <mergeCell ref="F17:F20"/>
    <mergeCell ref="G17:G20"/>
    <mergeCell ref="Q17:Q20"/>
    <mergeCell ref="R17:R20"/>
    <mergeCell ref="S17:S20"/>
    <mergeCell ref="T17:T20"/>
    <mergeCell ref="S9:S10"/>
    <mergeCell ref="T9:T10"/>
    <mergeCell ref="U9:U10"/>
    <mergeCell ref="R14:R15"/>
    <mergeCell ref="T14:T15"/>
    <mergeCell ref="U14:U15"/>
    <mergeCell ref="Q4:R4"/>
    <mergeCell ref="Q5:R5"/>
    <mergeCell ref="Q6:R6"/>
    <mergeCell ref="Q7:R7"/>
    <mergeCell ref="Q8:R8"/>
    <mergeCell ref="F9:F10"/>
    <mergeCell ref="G9:G10"/>
    <mergeCell ref="R9:R10"/>
    <mergeCell ref="L2:L3"/>
    <mergeCell ref="M2:M3"/>
    <mergeCell ref="N2:N3"/>
    <mergeCell ref="O2:P2"/>
    <mergeCell ref="Q2:R2"/>
    <mergeCell ref="V2:V3"/>
    <mergeCell ref="F2:F3"/>
    <mergeCell ref="G2:G3"/>
    <mergeCell ref="H2:H3"/>
    <mergeCell ref="I2:I3"/>
    <mergeCell ref="J2:J3"/>
    <mergeCell ref="K2:K3"/>
    <mergeCell ref="E2:E3"/>
    <mergeCell ref="A1:B1"/>
    <mergeCell ref="A2:A3"/>
    <mergeCell ref="B2:B3"/>
    <mergeCell ref="C2:C3"/>
    <mergeCell ref="D2: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166" workbookViewId="0">
      <selection activeCell="Q171" sqref="Q171"/>
    </sheetView>
  </sheetViews>
  <sheetFormatPr defaultRowHeight="15"/>
  <sheetData/>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pageSetUpPr fitToPage="1"/>
  </sheetPr>
  <dimension ref="A1:P257"/>
  <sheetViews>
    <sheetView view="pageBreakPreview" zoomScale="70" zoomScaleNormal="100" zoomScaleSheetLayoutView="70" workbookViewId="0">
      <pane ySplit="8" topLeftCell="A212" activePane="bottomLeft" state="frozen"/>
      <selection pane="bottomLeft" activeCell="E217" sqref="E217"/>
    </sheetView>
  </sheetViews>
  <sheetFormatPr defaultColWidth="9.140625" defaultRowHeight="15"/>
  <cols>
    <col min="1" max="1" width="23.140625" style="1" customWidth="1"/>
    <col min="2" max="2" width="46.85546875" style="1" customWidth="1"/>
    <col min="3" max="3" width="10.5703125" style="8" customWidth="1"/>
    <col min="4" max="4" width="27.85546875" style="8" customWidth="1"/>
    <col min="5" max="5" width="47.42578125" style="1" customWidth="1"/>
    <col min="6" max="6" width="21" style="8" customWidth="1"/>
    <col min="7" max="7" width="39.28515625" style="1" customWidth="1"/>
    <col min="8" max="8" width="13.42578125" style="1" customWidth="1"/>
    <col min="9" max="16384" width="9.140625" style="1"/>
  </cols>
  <sheetData>
    <row r="1" spans="1:7" hidden="1"/>
    <row r="2" spans="1:7" ht="20.100000000000001" hidden="1" customHeight="1">
      <c r="A2" s="499" t="s">
        <v>85</v>
      </c>
      <c r="B2" s="499"/>
      <c r="C2" s="499"/>
      <c r="D2" s="499"/>
      <c r="E2" s="499"/>
      <c r="F2" s="499"/>
      <c r="G2" s="499"/>
    </row>
    <row r="3" spans="1:7" ht="20.100000000000001" hidden="1" customHeight="1">
      <c r="A3" s="500" t="s">
        <v>86</v>
      </c>
      <c r="B3" s="500"/>
      <c r="C3" s="500"/>
      <c r="D3" s="500"/>
      <c r="E3" s="500"/>
      <c r="F3" s="500"/>
      <c r="G3" s="500"/>
    </row>
    <row r="4" spans="1:7" ht="17.100000000000001" hidden="1" customHeight="1">
      <c r="A4" s="88"/>
      <c r="B4" s="89"/>
      <c r="C4" s="89"/>
      <c r="D4" s="502" t="s">
        <v>87</v>
      </c>
      <c r="E4" s="502"/>
      <c r="F4" s="88"/>
      <c r="G4" s="89"/>
    </row>
    <row r="5" spans="1:7" ht="30" hidden="1">
      <c r="A5" s="90" t="s">
        <v>571</v>
      </c>
      <c r="B5" s="55" t="s">
        <v>570</v>
      </c>
      <c r="C5" s="26"/>
      <c r="D5" s="91"/>
      <c r="E5" s="91"/>
      <c r="F5" s="91"/>
      <c r="G5" s="91"/>
    </row>
    <row r="6" spans="1:7" hidden="1">
      <c r="A6" s="92"/>
      <c r="B6" s="93" t="s">
        <v>572</v>
      </c>
      <c r="C6" s="26"/>
      <c r="D6" s="91"/>
      <c r="E6" s="91"/>
      <c r="F6" s="91"/>
      <c r="G6" s="91"/>
    </row>
    <row r="7" spans="1:7" ht="20.25" customHeight="1">
      <c r="A7" s="501" t="s">
        <v>4</v>
      </c>
      <c r="B7" s="66" t="s">
        <v>5</v>
      </c>
      <c r="C7" s="501" t="s">
        <v>2</v>
      </c>
      <c r="D7" s="501" t="s">
        <v>0</v>
      </c>
      <c r="E7" s="501" t="s">
        <v>20</v>
      </c>
      <c r="F7" s="501" t="s">
        <v>3</v>
      </c>
      <c r="G7" s="498" t="s">
        <v>1</v>
      </c>
    </row>
    <row r="8" spans="1:7" ht="25.5" customHeight="1">
      <c r="A8" s="498"/>
      <c r="B8" s="9" t="s">
        <v>6</v>
      </c>
      <c r="C8" s="498"/>
      <c r="D8" s="498"/>
      <c r="E8" s="498"/>
      <c r="F8" s="498"/>
      <c r="G8" s="498"/>
    </row>
    <row r="9" spans="1:7" ht="39" customHeight="1">
      <c r="A9" s="4" t="s">
        <v>42</v>
      </c>
      <c r="B9" s="2" t="s">
        <v>43</v>
      </c>
      <c r="C9" s="61"/>
      <c r="D9" s="61"/>
      <c r="E9" s="2"/>
      <c r="F9" s="40" t="s">
        <v>392</v>
      </c>
      <c r="G9" s="12"/>
    </row>
    <row r="10" spans="1:7" ht="20.100000000000001" customHeight="1">
      <c r="A10" s="61"/>
      <c r="B10" s="2" t="s">
        <v>76</v>
      </c>
      <c r="C10" s="61"/>
      <c r="D10" s="61"/>
      <c r="E10" s="2"/>
      <c r="F10" s="40" t="s">
        <v>392</v>
      </c>
      <c r="G10" s="2"/>
    </row>
    <row r="11" spans="1:7" ht="20.100000000000001" customHeight="1">
      <c r="A11" s="56"/>
      <c r="B11" s="2" t="s">
        <v>67</v>
      </c>
      <c r="C11" s="61"/>
      <c r="D11" s="61"/>
      <c r="E11" s="2"/>
      <c r="F11" s="40" t="s">
        <v>393</v>
      </c>
      <c r="G11" s="2" t="s">
        <v>394</v>
      </c>
    </row>
    <row r="12" spans="1:7" ht="20.100000000000001" customHeight="1">
      <c r="A12" s="56"/>
      <c r="B12" s="2" t="s">
        <v>77</v>
      </c>
      <c r="C12" s="61"/>
      <c r="D12" s="61"/>
      <c r="E12" s="2"/>
      <c r="F12" s="7" t="s">
        <v>377</v>
      </c>
      <c r="G12" s="2"/>
    </row>
    <row r="13" spans="1:7" ht="20.100000000000001" customHeight="1">
      <c r="A13" s="56"/>
      <c r="B13" s="2" t="s">
        <v>68</v>
      </c>
      <c r="C13" s="61"/>
      <c r="D13" s="61"/>
      <c r="E13" s="2"/>
      <c r="F13" s="40" t="s">
        <v>392</v>
      </c>
      <c r="G13" s="2"/>
    </row>
    <row r="14" spans="1:7" ht="20.100000000000001" customHeight="1">
      <c r="A14" s="56"/>
      <c r="B14" s="2" t="s">
        <v>78</v>
      </c>
      <c r="C14" s="61"/>
      <c r="D14" s="61"/>
      <c r="E14" s="2"/>
      <c r="F14" s="40" t="s">
        <v>392</v>
      </c>
      <c r="G14" s="2"/>
    </row>
    <row r="15" spans="1:7" ht="20.100000000000001" customHeight="1">
      <c r="A15" s="56"/>
      <c r="B15" s="2" t="s">
        <v>395</v>
      </c>
      <c r="C15" s="61"/>
      <c r="D15" s="61"/>
      <c r="E15" s="2"/>
      <c r="F15" s="40" t="s">
        <v>392</v>
      </c>
      <c r="G15" s="2"/>
    </row>
    <row r="16" spans="1:7" ht="20.100000000000001" customHeight="1">
      <c r="A16" s="56"/>
      <c r="B16" s="2" t="s">
        <v>396</v>
      </c>
      <c r="C16" s="61"/>
      <c r="D16" s="61"/>
      <c r="E16" s="2"/>
      <c r="F16" s="40" t="s">
        <v>392</v>
      </c>
      <c r="G16" s="2"/>
    </row>
    <row r="17" spans="1:7" ht="20.100000000000001" customHeight="1">
      <c r="A17" s="56"/>
      <c r="B17" s="2" t="s">
        <v>397</v>
      </c>
      <c r="C17" s="61"/>
      <c r="D17" s="61"/>
      <c r="E17" s="2"/>
      <c r="F17" s="40" t="s">
        <v>392</v>
      </c>
      <c r="G17" s="2"/>
    </row>
    <row r="18" spans="1:7" ht="20.100000000000001" customHeight="1">
      <c r="A18" s="56"/>
      <c r="B18" s="2" t="s">
        <v>398</v>
      </c>
      <c r="C18" s="61"/>
      <c r="D18" s="61"/>
      <c r="E18" s="2"/>
      <c r="F18" s="27" t="s">
        <v>377</v>
      </c>
      <c r="G18" s="2"/>
    </row>
    <row r="19" spans="1:7" ht="20.100000000000001" customHeight="1">
      <c r="A19" s="56"/>
      <c r="B19" s="2" t="s">
        <v>440</v>
      </c>
      <c r="C19" s="61"/>
      <c r="D19" s="61"/>
      <c r="E19" s="2"/>
      <c r="F19" s="27" t="s">
        <v>441</v>
      </c>
      <c r="G19" s="2"/>
    </row>
    <row r="20" spans="1:7" ht="20.100000000000001" customHeight="1">
      <c r="A20" s="503" t="s">
        <v>52</v>
      </c>
      <c r="B20" s="2" t="s">
        <v>53</v>
      </c>
      <c r="C20" s="61"/>
      <c r="D20" s="61"/>
      <c r="E20" s="2" t="s">
        <v>54</v>
      </c>
      <c r="F20" s="509" t="s">
        <v>663</v>
      </c>
      <c r="G20" s="2"/>
    </row>
    <row r="21" spans="1:7" ht="20.100000000000001" customHeight="1">
      <c r="A21" s="504"/>
      <c r="B21" s="2" t="s">
        <v>56</v>
      </c>
      <c r="C21" s="61"/>
      <c r="D21" s="61"/>
      <c r="E21" s="2" t="s">
        <v>55</v>
      </c>
      <c r="F21" s="510"/>
      <c r="G21" s="2"/>
    </row>
    <row r="22" spans="1:7" ht="20.100000000000001" customHeight="1">
      <c r="A22" s="505"/>
      <c r="B22" s="82" t="s">
        <v>661</v>
      </c>
      <c r="C22" s="86" t="s">
        <v>662</v>
      </c>
      <c r="D22" s="86"/>
      <c r="E22" s="2"/>
      <c r="F22" s="510"/>
      <c r="G22" s="2"/>
    </row>
    <row r="23" spans="1:7" ht="20.100000000000001" customHeight="1">
      <c r="A23" s="61"/>
      <c r="B23" s="85" t="s">
        <v>57</v>
      </c>
      <c r="C23" s="70" t="s">
        <v>670</v>
      </c>
      <c r="D23" s="512" t="s">
        <v>665</v>
      </c>
      <c r="E23" s="2" t="s">
        <v>60</v>
      </c>
      <c r="F23" s="510"/>
      <c r="G23" s="2"/>
    </row>
    <row r="24" spans="1:7" ht="20.100000000000001" customHeight="1">
      <c r="A24" s="61"/>
      <c r="B24" s="2"/>
      <c r="C24" s="61"/>
      <c r="D24" s="513"/>
      <c r="E24" s="2" t="s">
        <v>44</v>
      </c>
      <c r="F24" s="510"/>
      <c r="G24" s="2"/>
    </row>
    <row r="25" spans="1:7" ht="20.100000000000001" customHeight="1">
      <c r="A25" s="61"/>
      <c r="B25" s="2"/>
      <c r="C25" s="61"/>
      <c r="D25" s="513"/>
      <c r="E25" s="2" t="s">
        <v>45</v>
      </c>
      <c r="F25" s="510"/>
      <c r="G25" s="2" t="s">
        <v>399</v>
      </c>
    </row>
    <row r="26" spans="1:7" ht="20.100000000000001" customHeight="1">
      <c r="A26" s="61"/>
      <c r="B26" s="2"/>
      <c r="C26" s="61"/>
      <c r="D26" s="513"/>
      <c r="E26" s="2" t="s">
        <v>513</v>
      </c>
      <c r="F26" s="510"/>
      <c r="G26" s="16" t="s">
        <v>514</v>
      </c>
    </row>
    <row r="27" spans="1:7" ht="20.100000000000001" customHeight="1">
      <c r="A27" s="61"/>
      <c r="B27" s="2"/>
      <c r="C27" s="61"/>
      <c r="D27" s="513"/>
      <c r="E27" s="5" t="s">
        <v>512</v>
      </c>
      <c r="F27" s="510"/>
      <c r="G27" s="16"/>
    </row>
    <row r="28" spans="1:7" ht="20.100000000000001" customHeight="1">
      <c r="A28" s="61"/>
      <c r="B28" s="2" t="s">
        <v>672</v>
      </c>
      <c r="C28" s="7"/>
      <c r="D28" s="100"/>
      <c r="F28" s="510"/>
      <c r="G28" s="16"/>
    </row>
    <row r="29" spans="1:7" ht="31.5" customHeight="1">
      <c r="A29" s="87" t="s">
        <v>433</v>
      </c>
      <c r="B29" s="82" t="s">
        <v>569</v>
      </c>
      <c r="C29" s="86">
        <v>23</v>
      </c>
      <c r="D29" s="86"/>
      <c r="E29" s="69" t="s">
        <v>1120</v>
      </c>
      <c r="F29" s="511"/>
      <c r="G29" s="85" t="s">
        <v>664</v>
      </c>
    </row>
    <row r="30" spans="1:7" s="84" customFormat="1" ht="43.5" customHeight="1">
      <c r="A30" s="70"/>
      <c r="B30" s="85" t="s">
        <v>21</v>
      </c>
      <c r="C30" s="70"/>
      <c r="D30" s="70"/>
      <c r="E30" s="69" t="s">
        <v>659</v>
      </c>
      <c r="F30" s="98" t="s">
        <v>666</v>
      </c>
      <c r="G30" s="85"/>
    </row>
    <row r="31" spans="1:7" s="84" customFormat="1" ht="39" customHeight="1">
      <c r="A31" s="85"/>
      <c r="B31" s="82" t="s">
        <v>668</v>
      </c>
      <c r="C31" s="86">
        <v>9</v>
      </c>
      <c r="D31" s="99" t="s">
        <v>669</v>
      </c>
      <c r="E31" s="69" t="s">
        <v>667</v>
      </c>
      <c r="F31" s="70" t="s">
        <v>666</v>
      </c>
      <c r="G31" s="85"/>
    </row>
    <row r="32" spans="1:7" ht="20.100000000000001" customHeight="1">
      <c r="A32" s="2"/>
      <c r="B32" s="5"/>
      <c r="C32" s="7"/>
      <c r="D32" s="44"/>
      <c r="E32" s="2"/>
      <c r="F32" s="61"/>
      <c r="G32" s="2"/>
    </row>
    <row r="33" spans="1:7" ht="20.100000000000001" customHeight="1">
      <c r="A33" s="2"/>
      <c r="B33" s="5"/>
      <c r="C33" s="7"/>
      <c r="D33" s="44"/>
      <c r="E33" s="2"/>
      <c r="F33" s="61"/>
      <c r="G33" s="2"/>
    </row>
    <row r="34" spans="1:7" ht="20.100000000000001" customHeight="1">
      <c r="A34" s="2"/>
      <c r="B34" s="5"/>
      <c r="C34" s="7"/>
      <c r="D34" s="44"/>
      <c r="E34" s="2"/>
      <c r="F34" s="61"/>
      <c r="G34" s="2"/>
    </row>
    <row r="35" spans="1:7" ht="20.100000000000001" customHeight="1">
      <c r="A35" s="2"/>
      <c r="B35" s="5"/>
      <c r="C35" s="7"/>
      <c r="D35" s="44"/>
      <c r="E35" s="2"/>
      <c r="F35" s="61"/>
      <c r="G35" s="2"/>
    </row>
    <row r="36" spans="1:7" ht="20.100000000000001" customHeight="1">
      <c r="A36" s="94" t="s">
        <v>7</v>
      </c>
      <c r="B36" s="2" t="s">
        <v>88</v>
      </c>
      <c r="C36" s="61"/>
      <c r="D36" s="512" t="s">
        <v>41</v>
      </c>
      <c r="E36" s="2"/>
      <c r="F36" s="7"/>
      <c r="G36" s="2"/>
    </row>
    <row r="37" spans="1:7" ht="20.100000000000001" customHeight="1">
      <c r="A37" s="61"/>
      <c r="B37" s="2" t="s">
        <v>9</v>
      </c>
      <c r="C37" s="61"/>
      <c r="D37" s="513"/>
      <c r="E37" s="2" t="s">
        <v>11</v>
      </c>
      <c r="F37" s="61"/>
      <c r="G37" s="2"/>
    </row>
    <row r="38" spans="1:7" ht="20.100000000000001" customHeight="1">
      <c r="A38" s="61"/>
      <c r="B38" s="2" t="s">
        <v>10</v>
      </c>
      <c r="C38" s="61"/>
      <c r="D38" s="513"/>
      <c r="E38" s="2"/>
      <c r="F38" s="61"/>
      <c r="G38" s="2"/>
    </row>
    <row r="39" spans="1:7" ht="20.100000000000001" customHeight="1">
      <c r="A39" s="61"/>
      <c r="B39" s="2" t="s">
        <v>12</v>
      </c>
      <c r="C39" s="61">
        <v>19</v>
      </c>
      <c r="D39" s="513"/>
      <c r="E39" s="2" t="s">
        <v>84</v>
      </c>
      <c r="F39" s="83" t="s">
        <v>660</v>
      </c>
      <c r="G39" s="2"/>
    </row>
    <row r="40" spans="1:7" s="84" customFormat="1" ht="45">
      <c r="A40" s="70"/>
      <c r="B40" s="81" t="s">
        <v>400</v>
      </c>
      <c r="C40" s="70">
        <v>16</v>
      </c>
      <c r="D40" s="514"/>
      <c r="E40" s="82" t="s">
        <v>84</v>
      </c>
      <c r="F40" s="83" t="s">
        <v>660</v>
      </c>
      <c r="G40" s="69" t="s">
        <v>671</v>
      </c>
    </row>
    <row r="41" spans="1:7" ht="20.100000000000001" customHeight="1">
      <c r="A41" s="94" t="s">
        <v>62</v>
      </c>
      <c r="B41" s="16" t="s">
        <v>89</v>
      </c>
      <c r="C41" s="61"/>
      <c r="D41" s="56"/>
      <c r="E41" s="2" t="s">
        <v>63</v>
      </c>
      <c r="F41" s="56"/>
      <c r="G41" s="2"/>
    </row>
    <row r="42" spans="1:7" ht="20.100000000000001" customHeight="1">
      <c r="A42" s="94" t="s">
        <v>13</v>
      </c>
      <c r="B42" s="506" t="s">
        <v>150</v>
      </c>
      <c r="C42" s="521"/>
      <c r="D42" s="518"/>
      <c r="E42" s="517" t="s">
        <v>18</v>
      </c>
      <c r="F42" s="518"/>
      <c r="G42" s="2"/>
    </row>
    <row r="43" spans="1:7" ht="20.100000000000001" customHeight="1">
      <c r="A43" s="61"/>
      <c r="B43" s="507"/>
      <c r="C43" s="521"/>
      <c r="D43" s="519"/>
      <c r="E43" s="517"/>
      <c r="F43" s="519"/>
      <c r="G43" s="2"/>
    </row>
    <row r="44" spans="1:7" ht="20.100000000000001" customHeight="1">
      <c r="A44" s="2"/>
      <c r="B44" s="508"/>
      <c r="C44" s="521"/>
      <c r="D44" s="520"/>
      <c r="E44" s="517"/>
      <c r="F44" s="520"/>
      <c r="G44" s="2"/>
    </row>
    <row r="45" spans="1:7" ht="20.100000000000001" customHeight="1">
      <c r="A45" s="35" t="s">
        <v>90</v>
      </c>
      <c r="B45" s="2" t="s">
        <v>14</v>
      </c>
      <c r="C45" s="61"/>
      <c r="D45" s="61" t="s">
        <v>91</v>
      </c>
      <c r="E45" s="2"/>
      <c r="F45" s="61"/>
      <c r="G45" s="2"/>
    </row>
    <row r="46" spans="1:7" ht="20.100000000000001" customHeight="1">
      <c r="A46" s="61"/>
      <c r="B46" s="2" t="s">
        <v>15</v>
      </c>
      <c r="C46" s="61"/>
      <c r="D46" s="61" t="s">
        <v>92</v>
      </c>
      <c r="E46" s="2"/>
      <c r="F46" s="61"/>
      <c r="G46" s="2"/>
    </row>
    <row r="47" spans="1:7" ht="20.100000000000001" customHeight="1">
      <c r="A47" s="61"/>
      <c r="B47" s="2" t="s">
        <v>16</v>
      </c>
      <c r="C47" s="61"/>
      <c r="D47" s="61" t="s">
        <v>151</v>
      </c>
      <c r="E47" s="2" t="s">
        <v>573</v>
      </c>
      <c r="F47" s="61"/>
      <c r="G47" s="2"/>
    </row>
    <row r="48" spans="1:7" ht="20.100000000000001" customHeight="1">
      <c r="A48" s="95">
        <v>43476</v>
      </c>
      <c r="B48" s="2" t="s">
        <v>17</v>
      </c>
      <c r="C48" s="61"/>
      <c r="D48" s="61" t="s">
        <v>408</v>
      </c>
      <c r="E48" s="2"/>
      <c r="F48" s="61"/>
      <c r="G48" s="2"/>
    </row>
    <row r="49" spans="1:7" ht="20.100000000000001" customHeight="1">
      <c r="A49" s="95"/>
      <c r="B49" s="2" t="s">
        <v>406</v>
      </c>
      <c r="C49" s="61"/>
      <c r="D49" s="61" t="s">
        <v>408</v>
      </c>
      <c r="E49" s="2"/>
      <c r="F49" s="61"/>
      <c r="G49" s="2"/>
    </row>
    <row r="50" spans="1:7" ht="20.100000000000001" customHeight="1">
      <c r="A50" s="61"/>
      <c r="B50" s="2" t="s">
        <v>15</v>
      </c>
      <c r="C50" s="61"/>
      <c r="D50" s="61" t="s">
        <v>409</v>
      </c>
      <c r="E50" s="2"/>
      <c r="F50" s="61"/>
      <c r="G50" s="2"/>
    </row>
    <row r="51" spans="1:7" ht="20.100000000000001" customHeight="1">
      <c r="A51" s="61"/>
      <c r="B51" s="2" t="s">
        <v>98</v>
      </c>
      <c r="C51" s="61"/>
      <c r="D51" s="61" t="s">
        <v>402</v>
      </c>
      <c r="E51" s="2"/>
      <c r="F51" s="61"/>
      <c r="G51" s="2"/>
    </row>
    <row r="52" spans="1:7" ht="20.100000000000001" customHeight="1">
      <c r="A52" s="61"/>
      <c r="B52" s="2" t="s">
        <v>16</v>
      </c>
      <c r="C52" s="61"/>
      <c r="D52" s="61" t="s">
        <v>402</v>
      </c>
      <c r="E52" s="2"/>
      <c r="F52" s="61"/>
      <c r="G52" s="2"/>
    </row>
    <row r="53" spans="1:7" ht="20.100000000000001" customHeight="1">
      <c r="A53" s="95">
        <v>43477</v>
      </c>
      <c r="B53" s="2" t="s">
        <v>17</v>
      </c>
      <c r="C53" s="61"/>
      <c r="D53" s="61" t="s">
        <v>402</v>
      </c>
      <c r="E53" s="2"/>
      <c r="F53" s="61"/>
      <c r="G53" s="2"/>
    </row>
    <row r="54" spans="1:7" ht="20.100000000000001" customHeight="1">
      <c r="A54" s="95"/>
      <c r="B54" s="2" t="s">
        <v>406</v>
      </c>
      <c r="C54" s="61"/>
      <c r="D54" s="61" t="s">
        <v>407</v>
      </c>
      <c r="E54" s="2"/>
      <c r="F54" s="61"/>
      <c r="G54" s="2"/>
    </row>
    <row r="55" spans="1:7" ht="30.95" customHeight="1">
      <c r="A55" s="35"/>
      <c r="B55" s="2" t="s">
        <v>403</v>
      </c>
      <c r="C55" s="61"/>
      <c r="D55" s="15" t="s">
        <v>401</v>
      </c>
      <c r="E55" s="2"/>
      <c r="F55" s="61"/>
      <c r="G55" s="2"/>
    </row>
    <row r="56" spans="1:7" ht="30.95" customHeight="1">
      <c r="A56" s="35"/>
      <c r="B56" s="2" t="s">
        <v>404</v>
      </c>
      <c r="C56" s="61"/>
      <c r="D56" s="15" t="s">
        <v>405</v>
      </c>
      <c r="E56" s="2"/>
      <c r="F56" s="61"/>
      <c r="G56" s="2"/>
    </row>
    <row r="57" spans="1:7" ht="33.950000000000003" customHeight="1">
      <c r="A57" s="95"/>
      <c r="B57" s="2" t="s">
        <v>94</v>
      </c>
      <c r="C57" s="61"/>
      <c r="D57" s="15" t="s">
        <v>95</v>
      </c>
      <c r="E57" s="2"/>
      <c r="F57" s="61"/>
      <c r="G57" s="2" t="s">
        <v>96</v>
      </c>
    </row>
    <row r="58" spans="1:7" ht="20.100000000000001" customHeight="1">
      <c r="A58" s="95">
        <v>43478</v>
      </c>
      <c r="B58" s="2" t="s">
        <v>17</v>
      </c>
      <c r="C58" s="61"/>
      <c r="D58" s="61" t="s">
        <v>36</v>
      </c>
      <c r="E58" s="2"/>
      <c r="F58" s="61"/>
      <c r="G58" s="2"/>
    </row>
    <row r="59" spans="1:7" ht="20.100000000000001" customHeight="1">
      <c r="A59" s="61"/>
      <c r="B59" s="2" t="s">
        <v>15</v>
      </c>
      <c r="C59" s="61"/>
      <c r="D59" s="61" t="s">
        <v>97</v>
      </c>
      <c r="E59" s="2"/>
      <c r="F59" s="61"/>
      <c r="G59" s="2"/>
    </row>
    <row r="60" spans="1:7" ht="20.100000000000001" customHeight="1">
      <c r="A60" s="95"/>
      <c r="B60" s="2" t="s">
        <v>98</v>
      </c>
      <c r="C60" s="61"/>
      <c r="D60" s="61" t="s">
        <v>410</v>
      </c>
      <c r="E60" s="2"/>
      <c r="F60" s="61"/>
      <c r="G60" s="2"/>
    </row>
    <row r="61" spans="1:7" ht="34.5" customHeight="1">
      <c r="A61" s="95"/>
      <c r="B61" s="2" t="s">
        <v>94</v>
      </c>
      <c r="C61" s="61"/>
      <c r="D61" s="15" t="s">
        <v>99</v>
      </c>
      <c r="E61" s="2"/>
      <c r="F61" s="61"/>
      <c r="G61" s="2"/>
    </row>
    <row r="62" spans="1:7" ht="20.100000000000001" customHeight="1">
      <c r="A62" s="95">
        <v>43479</v>
      </c>
      <c r="B62" s="2" t="s">
        <v>17</v>
      </c>
      <c r="C62" s="61"/>
      <c r="D62" s="61" t="s">
        <v>36</v>
      </c>
      <c r="E62" s="2"/>
      <c r="F62" s="61"/>
      <c r="G62" s="2"/>
    </row>
    <row r="63" spans="1:7" ht="20.100000000000001" customHeight="1">
      <c r="A63" s="61"/>
      <c r="B63" s="2" t="s">
        <v>93</v>
      </c>
      <c r="C63" s="61"/>
      <c r="D63" s="61" t="s">
        <v>36</v>
      </c>
      <c r="E63" s="2"/>
      <c r="F63" s="61"/>
      <c r="G63" s="2"/>
    </row>
    <row r="64" spans="1:7" ht="20.100000000000001" customHeight="1">
      <c r="A64" s="61"/>
      <c r="B64" s="2" t="s">
        <v>100</v>
      </c>
      <c r="C64" s="61"/>
      <c r="D64" s="61" t="s">
        <v>101</v>
      </c>
      <c r="E64" s="2"/>
      <c r="F64" s="61"/>
      <c r="G64" s="2"/>
    </row>
    <row r="65" spans="1:10" ht="20.100000000000001" customHeight="1">
      <c r="A65" s="95"/>
      <c r="B65" s="2" t="s">
        <v>16</v>
      </c>
      <c r="C65" s="61"/>
      <c r="D65" s="61" t="s">
        <v>409</v>
      </c>
      <c r="E65" s="2"/>
      <c r="F65" s="61"/>
      <c r="G65" s="2"/>
    </row>
    <row r="66" spans="1:10" ht="60" customHeight="1">
      <c r="A66" s="3" t="s">
        <v>19</v>
      </c>
      <c r="B66" s="6" t="s">
        <v>102</v>
      </c>
      <c r="C66" s="62" t="s">
        <v>412</v>
      </c>
      <c r="D66" s="61"/>
      <c r="E66" s="60" t="s">
        <v>79</v>
      </c>
      <c r="F66" s="61"/>
      <c r="G66" s="450" t="s">
        <v>442</v>
      </c>
      <c r="J66" s="97"/>
    </row>
    <row r="67" spans="1:10" ht="52.5" customHeight="1">
      <c r="A67" s="17"/>
      <c r="B67" s="16" t="s">
        <v>413</v>
      </c>
      <c r="C67" s="62" t="s">
        <v>412</v>
      </c>
      <c r="D67" s="61"/>
      <c r="E67" s="63" t="s">
        <v>411</v>
      </c>
      <c r="F67" s="56"/>
      <c r="G67" s="29"/>
    </row>
    <row r="68" spans="1:10" ht="80.45" customHeight="1">
      <c r="A68" s="30">
        <v>43475</v>
      </c>
      <c r="B68" s="16" t="s">
        <v>104</v>
      </c>
      <c r="C68" s="56" t="s">
        <v>103</v>
      </c>
      <c r="D68" s="60" t="s">
        <v>152</v>
      </c>
      <c r="E68" s="63"/>
      <c r="F68" s="56"/>
      <c r="G68" s="29"/>
    </row>
    <row r="69" spans="1:10" ht="69.599999999999994" customHeight="1">
      <c r="A69" s="30">
        <v>43476</v>
      </c>
      <c r="B69" s="16" t="s">
        <v>416</v>
      </c>
      <c r="C69" s="56" t="s">
        <v>103</v>
      </c>
      <c r="D69" s="60" t="s">
        <v>414</v>
      </c>
      <c r="E69" s="63" t="s">
        <v>415</v>
      </c>
      <c r="F69" s="56"/>
      <c r="G69" s="29"/>
    </row>
    <row r="70" spans="1:10" ht="69.599999999999994" customHeight="1">
      <c r="A70" s="64"/>
      <c r="B70" s="16" t="s">
        <v>443</v>
      </c>
      <c r="C70" s="56">
        <v>1</v>
      </c>
      <c r="D70" s="60" t="s">
        <v>445</v>
      </c>
      <c r="E70" s="63"/>
      <c r="F70" s="56" t="s">
        <v>444</v>
      </c>
      <c r="G70" s="29" t="s">
        <v>446</v>
      </c>
    </row>
    <row r="71" spans="1:10" ht="66" customHeight="1">
      <c r="A71" s="522"/>
      <c r="B71" s="16" t="s">
        <v>417</v>
      </c>
      <c r="C71" s="56">
        <v>9</v>
      </c>
      <c r="D71" s="60" t="s">
        <v>418</v>
      </c>
      <c r="E71" s="63"/>
      <c r="F71" s="56"/>
      <c r="G71" s="29" t="s">
        <v>420</v>
      </c>
    </row>
    <row r="72" spans="1:10" ht="28.5" customHeight="1">
      <c r="A72" s="523"/>
      <c r="B72" s="16" t="s">
        <v>105</v>
      </c>
      <c r="C72" s="56">
        <v>1</v>
      </c>
      <c r="D72" s="60" t="s">
        <v>419</v>
      </c>
      <c r="E72" s="63"/>
      <c r="F72" s="56"/>
      <c r="G72" s="29"/>
    </row>
    <row r="73" spans="1:10" ht="52.5" customHeight="1">
      <c r="A73" s="65">
        <v>43842</v>
      </c>
      <c r="B73" s="16" t="s">
        <v>421</v>
      </c>
      <c r="C73" s="56">
        <v>9</v>
      </c>
      <c r="D73" s="60" t="s">
        <v>422</v>
      </c>
      <c r="E73" s="63"/>
      <c r="F73" s="56"/>
      <c r="G73" s="41" t="s">
        <v>423</v>
      </c>
    </row>
    <row r="74" spans="1:10" ht="28.5" customHeight="1">
      <c r="A74" s="65"/>
      <c r="B74" s="16" t="s">
        <v>105</v>
      </c>
      <c r="C74" s="56">
        <v>1</v>
      </c>
      <c r="D74" s="60" t="s">
        <v>424</v>
      </c>
      <c r="E74" s="63"/>
      <c r="F74" s="56"/>
      <c r="G74" s="29"/>
    </row>
    <row r="75" spans="1:10" ht="87" customHeight="1">
      <c r="A75" s="30">
        <v>43478</v>
      </c>
      <c r="B75" s="16" t="s">
        <v>104</v>
      </c>
      <c r="C75" s="56" t="s">
        <v>103</v>
      </c>
      <c r="D75" s="60" t="s">
        <v>425</v>
      </c>
      <c r="E75" s="63"/>
      <c r="F75" s="56"/>
      <c r="G75" s="29"/>
    </row>
    <row r="76" spans="1:10" ht="38.450000000000003" customHeight="1">
      <c r="A76" s="30"/>
      <c r="B76" s="16" t="s">
        <v>428</v>
      </c>
      <c r="C76" s="56" t="s">
        <v>298</v>
      </c>
      <c r="D76" s="60"/>
      <c r="E76" s="63"/>
      <c r="F76" s="56"/>
      <c r="G76" s="29"/>
    </row>
    <row r="77" spans="1:10" ht="80.099999999999994" customHeight="1">
      <c r="A77" s="522">
        <v>43844</v>
      </c>
      <c r="B77" s="16" t="s">
        <v>104</v>
      </c>
      <c r="C77" s="56" t="s">
        <v>106</v>
      </c>
      <c r="D77" s="60" t="s">
        <v>426</v>
      </c>
      <c r="E77" s="63"/>
      <c r="F77" s="56"/>
      <c r="G77" s="29"/>
    </row>
    <row r="78" spans="1:10" ht="33.6" customHeight="1">
      <c r="A78" s="522"/>
      <c r="B78" s="16" t="s">
        <v>428</v>
      </c>
      <c r="C78" s="56" t="s">
        <v>298</v>
      </c>
      <c r="D78" s="60"/>
      <c r="E78" s="63"/>
      <c r="F78" s="56"/>
      <c r="G78" s="29"/>
    </row>
    <row r="79" spans="1:10" ht="47.1" customHeight="1">
      <c r="A79" s="523"/>
      <c r="B79" s="16" t="s">
        <v>105</v>
      </c>
      <c r="C79" s="56" t="s">
        <v>298</v>
      </c>
      <c r="D79" s="60" t="s">
        <v>427</v>
      </c>
      <c r="E79" s="63"/>
      <c r="F79" s="56"/>
      <c r="G79" s="29"/>
    </row>
    <row r="80" spans="1:10" s="97" customFormat="1" ht="20.100000000000001" customHeight="1">
      <c r="A80" s="4" t="s">
        <v>22</v>
      </c>
      <c r="B80" s="5"/>
      <c r="C80" s="7"/>
      <c r="D80" s="7"/>
      <c r="E80" s="5"/>
      <c r="F80" s="7"/>
      <c r="G80" s="5"/>
    </row>
    <row r="81" spans="1:7" s="97" customFormat="1" ht="36.950000000000003" customHeight="1">
      <c r="A81" s="31" t="s">
        <v>107</v>
      </c>
      <c r="B81" s="5" t="s">
        <v>108</v>
      </c>
      <c r="C81" s="7"/>
      <c r="D81" s="7" t="s">
        <v>109</v>
      </c>
      <c r="E81" s="32" t="s">
        <v>110</v>
      </c>
      <c r="F81" s="7"/>
      <c r="G81" s="5"/>
    </row>
    <row r="82" spans="1:7" s="97" customFormat="1" ht="36.950000000000003" customHeight="1">
      <c r="A82" s="31"/>
      <c r="B82" s="5" t="s">
        <v>111</v>
      </c>
      <c r="C82" s="7"/>
      <c r="D82" s="7" t="s">
        <v>112</v>
      </c>
      <c r="E82" s="32" t="s">
        <v>113</v>
      </c>
      <c r="F82" s="7"/>
      <c r="G82" s="5"/>
    </row>
    <row r="83" spans="1:7" s="97" customFormat="1" ht="36.950000000000003" customHeight="1">
      <c r="A83" s="31" t="s">
        <v>114</v>
      </c>
      <c r="B83" s="5" t="s">
        <v>115</v>
      </c>
      <c r="C83" s="44"/>
      <c r="D83" s="7"/>
      <c r="E83" s="32"/>
      <c r="F83" s="7"/>
      <c r="G83" s="5" t="s">
        <v>584</v>
      </c>
    </row>
    <row r="84" spans="1:7" s="97" customFormat="1" ht="36.950000000000003" customHeight="1">
      <c r="A84" s="31" t="s">
        <v>116</v>
      </c>
      <c r="B84" s="5" t="s">
        <v>260</v>
      </c>
      <c r="C84" s="44"/>
      <c r="D84" s="7"/>
      <c r="E84" s="32"/>
      <c r="F84" s="7"/>
      <c r="G84" s="5"/>
    </row>
    <row r="85" spans="1:7" s="97" customFormat="1" ht="36.950000000000003" customHeight="1">
      <c r="A85" s="31" t="s">
        <v>117</v>
      </c>
      <c r="B85" s="5" t="s">
        <v>118</v>
      </c>
      <c r="C85" s="7"/>
      <c r="D85" s="7"/>
      <c r="E85" s="44" t="s">
        <v>515</v>
      </c>
      <c r="F85" s="7"/>
      <c r="G85" s="5"/>
    </row>
    <row r="86" spans="1:7" s="97" customFormat="1" ht="36.950000000000003" customHeight="1">
      <c r="A86" s="33" t="s">
        <v>119</v>
      </c>
      <c r="B86" s="5" t="s">
        <v>120</v>
      </c>
      <c r="C86" s="7"/>
      <c r="D86" s="7"/>
      <c r="E86" s="32" t="s">
        <v>585</v>
      </c>
      <c r="F86" s="7"/>
      <c r="G86" s="5"/>
    </row>
    <row r="87" spans="1:7" ht="51" customHeight="1">
      <c r="A87" s="15" t="s">
        <v>121</v>
      </c>
      <c r="B87" s="6" t="s">
        <v>122</v>
      </c>
      <c r="C87" s="61" t="s">
        <v>74</v>
      </c>
      <c r="D87" s="15" t="s">
        <v>23</v>
      </c>
      <c r="E87" s="60" t="s">
        <v>123</v>
      </c>
      <c r="F87" s="2"/>
      <c r="G87" s="2"/>
    </row>
    <row r="88" spans="1:7" ht="20.100000000000001" customHeight="1">
      <c r="A88" s="2"/>
      <c r="B88" s="2"/>
      <c r="C88" s="61"/>
      <c r="D88" s="61"/>
      <c r="E88" s="2" t="s">
        <v>124</v>
      </c>
      <c r="F88" s="2"/>
      <c r="G88" s="2"/>
    </row>
    <row r="89" spans="1:7" ht="20.100000000000001" customHeight="1">
      <c r="A89" s="2"/>
      <c r="B89" s="2"/>
      <c r="C89" s="61"/>
      <c r="D89" s="61"/>
      <c r="E89" s="2" t="s">
        <v>125</v>
      </c>
      <c r="F89" s="58"/>
      <c r="G89" s="16"/>
    </row>
    <row r="90" spans="1:7" ht="20.100000000000001" customHeight="1">
      <c r="A90" s="2"/>
      <c r="B90" s="2"/>
      <c r="C90" s="61"/>
      <c r="D90" s="61"/>
      <c r="E90" s="2" t="s">
        <v>126</v>
      </c>
      <c r="F90" s="58"/>
      <c r="G90" s="16"/>
    </row>
    <row r="91" spans="1:7" ht="20.100000000000001" customHeight="1">
      <c r="A91" s="2"/>
      <c r="B91" s="2"/>
      <c r="C91" s="61"/>
      <c r="D91" s="61"/>
      <c r="E91" s="2" t="s">
        <v>429</v>
      </c>
      <c r="F91" s="58"/>
      <c r="G91" s="16"/>
    </row>
    <row r="92" spans="1:7" ht="31.5" customHeight="1">
      <c r="A92" s="61" t="s">
        <v>433</v>
      </c>
      <c r="B92" s="6" t="s">
        <v>434</v>
      </c>
      <c r="C92" s="61">
        <v>22</v>
      </c>
      <c r="D92" s="15"/>
      <c r="E92" s="6"/>
      <c r="F92" s="15"/>
      <c r="G92" s="63" t="s">
        <v>435</v>
      </c>
    </row>
    <row r="93" spans="1:7" ht="31.5" customHeight="1">
      <c r="A93" s="61"/>
      <c r="B93" s="6" t="s">
        <v>436</v>
      </c>
      <c r="C93" s="61"/>
      <c r="D93" s="15"/>
      <c r="E93" s="6"/>
      <c r="F93" s="15"/>
      <c r="G93" s="63"/>
    </row>
    <row r="94" spans="1:7" ht="31.5" customHeight="1">
      <c r="A94" s="61"/>
      <c r="B94" s="6" t="s">
        <v>437</v>
      </c>
      <c r="C94" s="61"/>
      <c r="D94" s="15"/>
      <c r="E94" s="6"/>
      <c r="F94" s="15"/>
      <c r="G94" s="63"/>
    </row>
    <row r="95" spans="1:7" ht="31.5" customHeight="1">
      <c r="A95" s="61"/>
      <c r="B95" s="6" t="s">
        <v>438</v>
      </c>
      <c r="C95" s="61"/>
      <c r="D95" s="15"/>
      <c r="E95" s="6"/>
      <c r="F95" s="15"/>
      <c r="G95" s="63"/>
    </row>
    <row r="96" spans="1:7" ht="31.5" customHeight="1">
      <c r="A96" s="61" t="s">
        <v>430</v>
      </c>
      <c r="B96" s="6" t="s">
        <v>431</v>
      </c>
      <c r="C96" s="61"/>
      <c r="D96" s="15"/>
      <c r="E96" s="6" t="s">
        <v>127</v>
      </c>
      <c r="F96" s="15"/>
      <c r="G96" s="63"/>
    </row>
    <row r="97" spans="1:7" ht="32.450000000000003" customHeight="1">
      <c r="A97" s="61"/>
      <c r="B97" s="6"/>
      <c r="C97" s="61"/>
      <c r="D97" s="15"/>
      <c r="E97" s="6" t="s">
        <v>432</v>
      </c>
      <c r="F97" s="15"/>
      <c r="G97" s="63"/>
    </row>
    <row r="98" spans="1:7" ht="84" customHeight="1">
      <c r="A98" s="7" t="s">
        <v>128</v>
      </c>
      <c r="B98" s="2" t="s">
        <v>33</v>
      </c>
      <c r="C98" s="61">
        <v>2</v>
      </c>
      <c r="D98" s="14"/>
      <c r="E98" s="18" t="s">
        <v>65</v>
      </c>
      <c r="F98" s="61"/>
      <c r="G98" s="2"/>
    </row>
    <row r="99" spans="1:7" ht="55.5" customHeight="1">
      <c r="A99" s="2"/>
      <c r="B99" s="13" t="s">
        <v>129</v>
      </c>
      <c r="C99" s="61">
        <v>3</v>
      </c>
      <c r="D99" s="61"/>
      <c r="E99" s="18" t="s">
        <v>66</v>
      </c>
      <c r="F99" s="61"/>
      <c r="G99" s="6" t="s">
        <v>64</v>
      </c>
    </row>
    <row r="100" spans="1:7" ht="55.5" customHeight="1">
      <c r="A100" s="56" t="s">
        <v>130</v>
      </c>
      <c r="B100" s="34" t="s">
        <v>131</v>
      </c>
      <c r="C100" s="61">
        <v>1</v>
      </c>
      <c r="D100" s="61"/>
      <c r="E100" s="18" t="s">
        <v>132</v>
      </c>
      <c r="F100" s="61"/>
      <c r="G100" s="6"/>
    </row>
    <row r="101" spans="1:7" ht="31.5" customHeight="1">
      <c r="A101" s="509" t="s">
        <v>133</v>
      </c>
      <c r="B101" s="524" t="s">
        <v>49</v>
      </c>
      <c r="C101" s="61"/>
      <c r="D101" s="61"/>
      <c r="E101" s="60" t="s">
        <v>46</v>
      </c>
      <c r="F101" s="61"/>
      <c r="G101" s="2"/>
    </row>
    <row r="102" spans="1:7" ht="28.5" customHeight="1">
      <c r="A102" s="510"/>
      <c r="B102" s="525"/>
      <c r="C102" s="61"/>
      <c r="D102" s="61"/>
      <c r="E102" s="60" t="s">
        <v>50</v>
      </c>
      <c r="F102" s="61"/>
      <c r="G102" s="2"/>
    </row>
    <row r="103" spans="1:7" ht="28.5" customHeight="1">
      <c r="A103" s="510"/>
      <c r="B103" s="2" t="s">
        <v>48</v>
      </c>
      <c r="C103" s="61"/>
      <c r="D103" s="61"/>
      <c r="E103" s="6" t="s">
        <v>47</v>
      </c>
      <c r="F103" s="61"/>
      <c r="G103" s="2"/>
    </row>
    <row r="104" spans="1:7" ht="28.5" customHeight="1">
      <c r="A104" s="511"/>
      <c r="B104" s="2" t="s">
        <v>51</v>
      </c>
      <c r="C104" s="61"/>
      <c r="D104" s="61"/>
      <c r="E104" s="6" t="s">
        <v>82</v>
      </c>
      <c r="F104" s="61"/>
      <c r="G104" s="2"/>
    </row>
    <row r="105" spans="1:7" ht="20.100000000000001" customHeight="1">
      <c r="A105" s="4" t="s">
        <v>8</v>
      </c>
      <c r="B105" s="2"/>
      <c r="C105" s="61"/>
      <c r="D105" s="61"/>
      <c r="E105" s="2"/>
      <c r="F105" s="61"/>
      <c r="G105" s="2"/>
    </row>
    <row r="106" spans="1:7" ht="20.100000000000001" customHeight="1">
      <c r="A106" s="528">
        <v>43478</v>
      </c>
      <c r="B106" s="517" t="s">
        <v>24</v>
      </c>
      <c r="C106" s="521"/>
      <c r="D106" s="521" t="s">
        <v>134</v>
      </c>
      <c r="E106" s="60" t="s">
        <v>25</v>
      </c>
      <c r="F106" s="61"/>
      <c r="G106" s="2"/>
    </row>
    <row r="107" spans="1:7" ht="20.100000000000001" customHeight="1">
      <c r="A107" s="529"/>
      <c r="B107" s="517"/>
      <c r="C107" s="521"/>
      <c r="D107" s="521"/>
      <c r="E107" s="2" t="s">
        <v>59</v>
      </c>
      <c r="F107" s="61"/>
      <c r="G107" s="2"/>
    </row>
    <row r="108" spans="1:7" ht="20.100000000000001" customHeight="1">
      <c r="A108" s="530"/>
      <c r="B108" s="28" t="s">
        <v>137</v>
      </c>
      <c r="C108" s="57"/>
      <c r="D108" s="57" t="s">
        <v>138</v>
      </c>
      <c r="E108" s="60" t="s">
        <v>140</v>
      </c>
      <c r="F108" s="61"/>
      <c r="G108" s="2"/>
    </row>
    <row r="109" spans="1:7" ht="30" customHeight="1">
      <c r="A109" s="528">
        <v>43479</v>
      </c>
      <c r="B109" s="506" t="s">
        <v>135</v>
      </c>
      <c r="C109" s="61"/>
      <c r="D109" s="518" t="s">
        <v>439</v>
      </c>
      <c r="E109" s="2" t="s">
        <v>139</v>
      </c>
      <c r="F109" s="61"/>
      <c r="G109" s="2"/>
    </row>
    <row r="110" spans="1:7" ht="30" customHeight="1">
      <c r="A110" s="529"/>
      <c r="B110" s="507"/>
      <c r="C110" s="16"/>
      <c r="D110" s="519"/>
      <c r="E110" s="60" t="s">
        <v>69</v>
      </c>
      <c r="F110" s="61"/>
      <c r="G110" s="2"/>
    </row>
    <row r="111" spans="1:7" ht="30" customHeight="1">
      <c r="A111" s="529"/>
      <c r="B111" s="508"/>
      <c r="C111" s="11"/>
      <c r="D111" s="520"/>
      <c r="E111" s="60" t="s">
        <v>136</v>
      </c>
      <c r="F111" s="61"/>
      <c r="G111" s="2"/>
    </row>
    <row r="112" spans="1:7" ht="34.5" customHeight="1">
      <c r="A112" s="529"/>
      <c r="B112" s="506" t="s">
        <v>141</v>
      </c>
      <c r="C112" s="518"/>
      <c r="D112" s="518" t="s">
        <v>142</v>
      </c>
      <c r="E112" s="2" t="s">
        <v>25</v>
      </c>
      <c r="F112" s="61"/>
      <c r="G112" s="2"/>
    </row>
    <row r="113" spans="1:8" ht="34.5" customHeight="1">
      <c r="A113" s="530"/>
      <c r="B113" s="508"/>
      <c r="C113" s="520"/>
      <c r="D113" s="520"/>
      <c r="E113" s="11" t="s">
        <v>58</v>
      </c>
      <c r="F113" s="61"/>
      <c r="G113" s="2"/>
    </row>
    <row r="114" spans="1:8" ht="20.100000000000001" customHeight="1">
      <c r="A114" s="4" t="s">
        <v>26</v>
      </c>
      <c r="B114" s="2"/>
      <c r="C114" s="61"/>
      <c r="D114" s="61"/>
      <c r="E114" s="2"/>
      <c r="F114" s="61"/>
      <c r="G114" s="2"/>
    </row>
    <row r="115" spans="1:8" ht="41.25" customHeight="1">
      <c r="A115" s="61" t="s">
        <v>143</v>
      </c>
      <c r="B115" s="6" t="s">
        <v>27</v>
      </c>
      <c r="C115" s="61"/>
      <c r="D115" s="61" t="s">
        <v>146</v>
      </c>
      <c r="E115" s="6" t="s">
        <v>148</v>
      </c>
      <c r="F115" s="61"/>
      <c r="G115" s="2"/>
    </row>
    <row r="116" spans="1:8" ht="41.25" customHeight="1">
      <c r="A116" s="35" t="s">
        <v>144</v>
      </c>
      <c r="B116" s="2" t="s">
        <v>145</v>
      </c>
      <c r="C116" s="61"/>
      <c r="D116" s="61" t="s">
        <v>149</v>
      </c>
      <c r="E116" s="6" t="s">
        <v>147</v>
      </c>
      <c r="F116" s="61"/>
      <c r="G116" s="2"/>
    </row>
    <row r="117" spans="1:8" ht="27.75" customHeight="1"/>
    <row r="118" spans="1:8" ht="20.25" customHeight="1">
      <c r="A118" s="498" t="s">
        <v>4</v>
      </c>
      <c r="B118" s="59" t="s">
        <v>5</v>
      </c>
      <c r="C118" s="498" t="s">
        <v>2</v>
      </c>
      <c r="D118" s="498" t="s">
        <v>0</v>
      </c>
      <c r="E118" s="498" t="s">
        <v>20</v>
      </c>
      <c r="F118" s="498" t="s">
        <v>3</v>
      </c>
      <c r="G118" s="498" t="s">
        <v>1</v>
      </c>
    </row>
    <row r="119" spans="1:8" ht="20.25" customHeight="1">
      <c r="A119" s="498"/>
      <c r="B119" s="9" t="s">
        <v>28</v>
      </c>
      <c r="C119" s="498"/>
      <c r="D119" s="498"/>
      <c r="E119" s="498"/>
      <c r="F119" s="498"/>
      <c r="G119" s="498"/>
    </row>
    <row r="120" spans="1:8" ht="20.100000000000001" customHeight="1">
      <c r="A120" s="10" t="s">
        <v>153</v>
      </c>
      <c r="B120" s="2"/>
      <c r="C120" s="61"/>
      <c r="D120" s="61"/>
      <c r="E120" s="2"/>
      <c r="F120" s="61"/>
      <c r="G120" s="2"/>
    </row>
    <row r="121" spans="1:8" ht="42.6" customHeight="1">
      <c r="A121" s="10" t="s">
        <v>154</v>
      </c>
      <c r="B121" s="2" t="s">
        <v>185</v>
      </c>
      <c r="C121" s="61"/>
      <c r="D121" s="61" t="s">
        <v>155</v>
      </c>
      <c r="E121" s="6" t="s">
        <v>184</v>
      </c>
      <c r="F121" s="61" t="s">
        <v>183</v>
      </c>
      <c r="G121" s="6" t="s">
        <v>156</v>
      </c>
    </row>
    <row r="122" spans="1:8" ht="42.6" customHeight="1">
      <c r="A122" s="10" t="s">
        <v>157</v>
      </c>
      <c r="B122" s="2"/>
      <c r="C122" s="61"/>
      <c r="D122" s="61"/>
      <c r="E122" s="2"/>
      <c r="F122" s="61"/>
      <c r="G122" s="6"/>
    </row>
    <row r="123" spans="1:8" ht="18" customHeight="1">
      <c r="A123" s="37" t="s">
        <v>155</v>
      </c>
      <c r="B123" s="2"/>
      <c r="C123" s="61"/>
      <c r="D123" s="61"/>
      <c r="E123" s="2"/>
      <c r="F123" s="61"/>
      <c r="G123" s="6"/>
    </row>
    <row r="124" spans="1:8" ht="24.95" customHeight="1">
      <c r="A124" s="22" t="s">
        <v>34</v>
      </c>
      <c r="B124" s="6" t="s">
        <v>158</v>
      </c>
      <c r="C124" s="61"/>
      <c r="D124" s="61"/>
      <c r="E124" s="6"/>
      <c r="F124" s="61"/>
      <c r="G124" s="61"/>
    </row>
    <row r="125" spans="1:8" ht="24.95" customHeight="1">
      <c r="A125" s="22" t="s">
        <v>81</v>
      </c>
      <c r="B125" s="6" t="s">
        <v>160</v>
      </c>
      <c r="C125" s="61" t="s">
        <v>103</v>
      </c>
      <c r="D125" s="61" t="s">
        <v>161</v>
      </c>
      <c r="E125" s="6" t="s">
        <v>162</v>
      </c>
      <c r="F125" s="61" t="s">
        <v>183</v>
      </c>
      <c r="G125" s="61" t="s">
        <v>163</v>
      </c>
    </row>
    <row r="126" spans="1:8" ht="24.95" customHeight="1">
      <c r="A126" s="22" t="s">
        <v>29</v>
      </c>
      <c r="B126" s="6" t="s">
        <v>159</v>
      </c>
      <c r="C126" s="61" t="s">
        <v>103</v>
      </c>
      <c r="D126" s="61"/>
      <c r="E126" s="6"/>
      <c r="F126" s="61"/>
      <c r="G126" s="61"/>
    </row>
    <row r="127" spans="1:8" ht="18" customHeight="1">
      <c r="A127" s="37" t="s">
        <v>186</v>
      </c>
      <c r="B127" s="2"/>
      <c r="C127" s="61"/>
      <c r="D127" s="61"/>
      <c r="E127" s="2"/>
      <c r="F127" s="61"/>
      <c r="G127" s="6"/>
    </row>
    <row r="128" spans="1:8" ht="63.95" customHeight="1">
      <c r="A128" s="22" t="s">
        <v>81</v>
      </c>
      <c r="B128" s="2" t="s">
        <v>190</v>
      </c>
      <c r="C128" s="61"/>
      <c r="D128" s="61"/>
      <c r="E128" s="6" t="s">
        <v>191</v>
      </c>
      <c r="F128" s="61" t="s">
        <v>189</v>
      </c>
      <c r="G128" s="32" t="s">
        <v>516</v>
      </c>
      <c r="H128" s="451"/>
    </row>
    <row r="129" spans="1:8" ht="51.95" customHeight="1">
      <c r="A129" s="22" t="s">
        <v>29</v>
      </c>
      <c r="B129" s="6" t="s">
        <v>187</v>
      </c>
      <c r="C129" s="61"/>
      <c r="D129" s="61"/>
      <c r="E129" s="6" t="s">
        <v>188</v>
      </c>
      <c r="F129" s="61" t="s">
        <v>579</v>
      </c>
      <c r="G129" s="7"/>
      <c r="H129" s="97"/>
    </row>
    <row r="130" spans="1:8" ht="39.6" customHeight="1">
      <c r="A130" s="22"/>
      <c r="B130" s="6" t="s">
        <v>194</v>
      </c>
      <c r="C130" s="61"/>
      <c r="D130" s="61"/>
      <c r="E130" s="6" t="s">
        <v>195</v>
      </c>
      <c r="F130" s="7" t="s">
        <v>580</v>
      </c>
      <c r="G130" s="7"/>
      <c r="H130" s="97"/>
    </row>
    <row r="131" spans="1:8" ht="24.95" customHeight="1">
      <c r="A131" s="22" t="s">
        <v>192</v>
      </c>
      <c r="B131" s="6" t="s">
        <v>193</v>
      </c>
      <c r="C131" s="61"/>
      <c r="D131" s="61" t="s">
        <v>196</v>
      </c>
      <c r="E131" s="6" t="s">
        <v>517</v>
      </c>
      <c r="F131" s="7" t="s">
        <v>1121</v>
      </c>
      <c r="G131" s="7" t="s">
        <v>197</v>
      </c>
      <c r="H131" s="97"/>
    </row>
    <row r="132" spans="1:8" ht="24.95" customHeight="1">
      <c r="A132" s="22"/>
      <c r="B132" s="6" t="s">
        <v>518</v>
      </c>
      <c r="C132" s="61"/>
      <c r="D132" s="61"/>
      <c r="E132" s="6"/>
      <c r="F132" s="7" t="s">
        <v>272</v>
      </c>
      <c r="G132" s="7" t="s">
        <v>519</v>
      </c>
      <c r="H132" s="97"/>
    </row>
    <row r="133" spans="1:8" ht="24.95" customHeight="1">
      <c r="A133" s="22" t="s">
        <v>198</v>
      </c>
      <c r="B133" s="6" t="s">
        <v>199</v>
      </c>
      <c r="C133" s="61"/>
      <c r="D133" s="61" t="s">
        <v>203</v>
      </c>
      <c r="E133" s="6" t="s">
        <v>201</v>
      </c>
      <c r="F133" s="7" t="s">
        <v>574</v>
      </c>
      <c r="G133" s="7"/>
      <c r="H133" s="452"/>
    </row>
    <row r="134" spans="1:8" ht="24.95" customHeight="1">
      <c r="A134" s="22" t="s">
        <v>200</v>
      </c>
      <c r="B134" s="6" t="s">
        <v>202</v>
      </c>
      <c r="C134" s="61"/>
      <c r="D134" s="61" t="s">
        <v>203</v>
      </c>
      <c r="E134" s="6"/>
      <c r="F134" s="7" t="s">
        <v>520</v>
      </c>
      <c r="G134" s="7"/>
      <c r="H134" s="452"/>
    </row>
    <row r="135" spans="1:8" ht="81.95" customHeight="1">
      <c r="A135" s="22" t="s">
        <v>204</v>
      </c>
      <c r="B135" s="6" t="s">
        <v>205</v>
      </c>
      <c r="C135" s="61"/>
      <c r="D135" s="61" t="s">
        <v>203</v>
      </c>
      <c r="E135" s="6" t="s">
        <v>247</v>
      </c>
      <c r="F135" s="7" t="s">
        <v>581</v>
      </c>
      <c r="G135" s="7" t="s">
        <v>508</v>
      </c>
      <c r="H135" s="97"/>
    </row>
    <row r="136" spans="1:8" ht="81.95" customHeight="1">
      <c r="A136" s="22" t="s">
        <v>38</v>
      </c>
      <c r="B136" s="6" t="s">
        <v>521</v>
      </c>
      <c r="C136" s="61"/>
      <c r="D136" s="61"/>
      <c r="E136" s="6" t="s">
        <v>209</v>
      </c>
      <c r="F136" s="7" t="s">
        <v>218</v>
      </c>
      <c r="G136" s="61"/>
      <c r="H136" s="97"/>
    </row>
    <row r="137" spans="1:8" ht="36.950000000000003" customHeight="1">
      <c r="A137" s="22"/>
      <c r="B137" s="6" t="s">
        <v>522</v>
      </c>
      <c r="C137" s="61"/>
      <c r="D137" s="61"/>
      <c r="E137" s="6" t="s">
        <v>216</v>
      </c>
      <c r="F137" s="7" t="s">
        <v>582</v>
      </c>
      <c r="G137" s="15" t="s">
        <v>217</v>
      </c>
      <c r="H137" s="451"/>
    </row>
    <row r="138" spans="1:8" ht="66" customHeight="1">
      <c r="A138" s="22" t="s">
        <v>206</v>
      </c>
      <c r="B138" s="6" t="s">
        <v>207</v>
      </c>
      <c r="C138" s="61"/>
      <c r="D138" s="61" t="s">
        <v>208</v>
      </c>
      <c r="E138" s="6" t="s">
        <v>583</v>
      </c>
      <c r="F138" s="61"/>
      <c r="G138" s="61"/>
      <c r="H138" s="451"/>
    </row>
    <row r="139" spans="1:8" ht="38.450000000000003" customHeight="1">
      <c r="A139" s="22" t="s">
        <v>210</v>
      </c>
      <c r="B139" s="6" t="s">
        <v>211</v>
      </c>
      <c r="C139" s="61"/>
      <c r="D139" s="61" t="s">
        <v>203</v>
      </c>
      <c r="E139" s="6" t="s">
        <v>212</v>
      </c>
      <c r="F139" s="61"/>
      <c r="G139" s="61"/>
    </row>
    <row r="140" spans="1:8" ht="36.950000000000003" customHeight="1">
      <c r="A140" s="22" t="s">
        <v>213</v>
      </c>
      <c r="B140" s="6" t="s">
        <v>214</v>
      </c>
      <c r="C140" s="61"/>
      <c r="D140" s="61" t="s">
        <v>215</v>
      </c>
      <c r="E140" s="6"/>
      <c r="F140" s="7"/>
      <c r="G140" s="17"/>
      <c r="H140" s="451"/>
    </row>
    <row r="141" spans="1:8" ht="63" customHeight="1">
      <c r="A141" s="22" t="s">
        <v>75</v>
      </c>
      <c r="B141" s="6" t="s">
        <v>219</v>
      </c>
      <c r="C141" s="61"/>
      <c r="D141" s="61"/>
      <c r="E141" s="6" t="s">
        <v>220</v>
      </c>
      <c r="F141" s="7" t="s">
        <v>1122</v>
      </c>
      <c r="G141" s="32" t="s">
        <v>246</v>
      </c>
      <c r="H141" s="97"/>
    </row>
    <row r="142" spans="1:8" ht="24.95" customHeight="1">
      <c r="A142" s="22" t="s">
        <v>221</v>
      </c>
      <c r="B142" s="6" t="s">
        <v>222</v>
      </c>
      <c r="C142" s="61"/>
      <c r="D142" s="61" t="s">
        <v>8</v>
      </c>
      <c r="E142" s="6" t="s">
        <v>223</v>
      </c>
      <c r="F142" s="7" t="s">
        <v>510</v>
      </c>
      <c r="G142" s="7"/>
      <c r="H142" s="97"/>
    </row>
    <row r="143" spans="1:8" ht="24.95" customHeight="1">
      <c r="A143" s="22" t="s">
        <v>224</v>
      </c>
      <c r="B143" s="6" t="s">
        <v>227</v>
      </c>
      <c r="C143" s="61"/>
      <c r="D143" s="61"/>
      <c r="E143" s="6"/>
      <c r="F143" s="61" t="s">
        <v>575</v>
      </c>
      <c r="G143" s="38"/>
    </row>
    <row r="144" spans="1:8" ht="24.95" customHeight="1">
      <c r="A144" s="22" t="s">
        <v>228</v>
      </c>
      <c r="B144" s="6" t="s">
        <v>229</v>
      </c>
      <c r="C144" s="61"/>
      <c r="D144" s="61"/>
      <c r="E144" s="6" t="s">
        <v>225</v>
      </c>
      <c r="F144" s="7" t="s">
        <v>509</v>
      </c>
      <c r="G144" s="38" t="s">
        <v>226</v>
      </c>
    </row>
    <row r="145" spans="1:8" ht="57.95" customHeight="1">
      <c r="A145" s="22" t="s">
        <v>381</v>
      </c>
      <c r="B145" s="6" t="s">
        <v>577</v>
      </c>
      <c r="C145" s="61"/>
      <c r="D145" s="61"/>
      <c r="E145" s="6" t="s">
        <v>578</v>
      </c>
      <c r="F145" s="7" t="s">
        <v>576</v>
      </c>
      <c r="G145" s="38"/>
    </row>
    <row r="146" spans="1:8" ht="33.6" customHeight="1">
      <c r="A146" s="22" t="s">
        <v>230</v>
      </c>
      <c r="B146" s="6" t="s">
        <v>231</v>
      </c>
      <c r="C146" s="61"/>
      <c r="D146" s="61"/>
      <c r="E146" s="6"/>
      <c r="F146" s="17" t="s">
        <v>523</v>
      </c>
      <c r="G146" s="60" t="s">
        <v>232</v>
      </c>
    </row>
    <row r="147" spans="1:8" ht="24.95" customHeight="1">
      <c r="A147" s="22" t="s">
        <v>233</v>
      </c>
      <c r="B147" s="6" t="s">
        <v>234</v>
      </c>
      <c r="C147" s="61"/>
      <c r="D147" s="61"/>
      <c r="E147" s="6"/>
      <c r="F147" s="61"/>
      <c r="G147" s="61"/>
    </row>
    <row r="148" spans="1:8" ht="24.95" customHeight="1">
      <c r="A148" s="22" t="s">
        <v>235</v>
      </c>
      <c r="B148" s="6" t="s">
        <v>236</v>
      </c>
      <c r="C148" s="61"/>
      <c r="D148" s="61"/>
      <c r="E148" s="6" t="s">
        <v>238</v>
      </c>
      <c r="F148" s="7"/>
      <c r="G148" s="38" t="s">
        <v>237</v>
      </c>
      <c r="H148" s="96"/>
    </row>
    <row r="149" spans="1:8" ht="52.5" customHeight="1">
      <c r="A149" s="22"/>
      <c r="B149" s="6" t="s">
        <v>239</v>
      </c>
      <c r="C149" s="61"/>
      <c r="D149" s="61"/>
      <c r="E149" s="6" t="s">
        <v>240</v>
      </c>
      <c r="F149" s="7"/>
      <c r="G149" s="61"/>
    </row>
    <row r="150" spans="1:8" ht="63.6" customHeight="1">
      <c r="A150" s="22" t="s">
        <v>241</v>
      </c>
      <c r="B150" s="6" t="s">
        <v>227</v>
      </c>
      <c r="C150" s="61"/>
      <c r="D150" s="61"/>
      <c r="E150" s="6" t="s">
        <v>254</v>
      </c>
      <c r="F150" s="7"/>
      <c r="G150" s="38" t="s">
        <v>242</v>
      </c>
    </row>
    <row r="151" spans="1:8" ht="33.950000000000003" customHeight="1">
      <c r="A151" s="22" t="s">
        <v>243</v>
      </c>
      <c r="B151" s="6" t="s">
        <v>244</v>
      </c>
      <c r="C151" s="61"/>
      <c r="D151" s="61"/>
      <c r="E151" s="6" t="s">
        <v>245</v>
      </c>
      <c r="F151" s="7"/>
      <c r="G151" s="61"/>
    </row>
    <row r="152" spans="1:8" ht="42.6" customHeight="1">
      <c r="A152" s="10" t="s">
        <v>308</v>
      </c>
      <c r="B152" s="2"/>
      <c r="C152" s="61"/>
      <c r="D152" s="61"/>
      <c r="E152" s="2"/>
      <c r="F152" s="61"/>
      <c r="G152" s="6"/>
    </row>
    <row r="153" spans="1:8" ht="18" customHeight="1">
      <c r="A153" s="37" t="s">
        <v>155</v>
      </c>
      <c r="B153" s="2"/>
      <c r="C153" s="61"/>
      <c r="D153" s="61"/>
      <c r="E153" s="2"/>
      <c r="F153" s="61"/>
      <c r="G153" s="6"/>
    </row>
    <row r="154" spans="1:8" ht="35.450000000000003" customHeight="1">
      <c r="A154" s="22" t="s">
        <v>248</v>
      </c>
      <c r="B154" s="6" t="s">
        <v>256</v>
      </c>
      <c r="C154" s="61"/>
      <c r="D154" s="61"/>
      <c r="E154" s="6" t="s">
        <v>250</v>
      </c>
      <c r="F154" s="15" t="s">
        <v>276</v>
      </c>
      <c r="G154" s="61" t="s">
        <v>253</v>
      </c>
    </row>
    <row r="155" spans="1:8" ht="52.5" customHeight="1">
      <c r="A155" s="22" t="s">
        <v>249</v>
      </c>
      <c r="B155" s="6" t="s">
        <v>511</v>
      </c>
      <c r="C155" s="61"/>
      <c r="D155" s="61"/>
      <c r="E155" s="6" t="s">
        <v>251</v>
      </c>
      <c r="F155" s="15" t="s">
        <v>252</v>
      </c>
      <c r="G155" s="61"/>
    </row>
    <row r="156" spans="1:8" ht="24.95" customHeight="1">
      <c r="A156" s="22" t="s">
        <v>255</v>
      </c>
      <c r="B156" s="6" t="s">
        <v>257</v>
      </c>
      <c r="C156" s="61"/>
      <c r="D156" s="61"/>
      <c r="E156" s="6"/>
      <c r="F156" s="7"/>
      <c r="G156" s="97"/>
      <c r="H156" s="97"/>
    </row>
    <row r="157" spans="1:8" ht="24.95" customHeight="1">
      <c r="A157" s="22" t="s">
        <v>259</v>
      </c>
      <c r="B157" s="6" t="s">
        <v>258</v>
      </c>
      <c r="C157" s="61"/>
      <c r="D157" s="61"/>
      <c r="E157" s="6"/>
      <c r="F157" s="61" t="s">
        <v>260</v>
      </c>
      <c r="G157" s="61"/>
    </row>
    <row r="158" spans="1:8" ht="24.95" customHeight="1">
      <c r="A158" s="22"/>
      <c r="B158" s="6" t="s">
        <v>261</v>
      </c>
      <c r="C158" s="61"/>
      <c r="D158" s="61"/>
      <c r="E158" s="6"/>
      <c r="F158" s="61" t="s">
        <v>260</v>
      </c>
      <c r="G158" s="61"/>
    </row>
    <row r="159" spans="1:8" ht="24.95" customHeight="1">
      <c r="A159" s="22" t="s">
        <v>262</v>
      </c>
      <c r="B159" s="6" t="s">
        <v>263</v>
      </c>
      <c r="C159" s="61"/>
      <c r="D159" s="61"/>
      <c r="E159" s="6"/>
      <c r="F159" s="61"/>
      <c r="G159" s="61"/>
    </row>
    <row r="160" spans="1:8" ht="24.95" customHeight="1">
      <c r="A160" s="37" t="s">
        <v>264</v>
      </c>
      <c r="B160" s="6"/>
      <c r="C160" s="61"/>
      <c r="D160" s="61"/>
      <c r="E160" s="6"/>
      <c r="F160" s="61"/>
      <c r="G160" s="61"/>
    </row>
    <row r="161" spans="1:11" ht="35.450000000000003" customHeight="1">
      <c r="A161" s="22" t="s">
        <v>262</v>
      </c>
      <c r="B161" s="6" t="s">
        <v>265</v>
      </c>
      <c r="C161" s="61"/>
      <c r="D161" s="61"/>
      <c r="E161" s="6" t="s">
        <v>266</v>
      </c>
      <c r="F161" s="7" t="s">
        <v>524</v>
      </c>
      <c r="G161" s="61"/>
      <c r="H161" s="97"/>
    </row>
    <row r="162" spans="1:11" ht="44.45" customHeight="1">
      <c r="A162" s="22" t="s">
        <v>38</v>
      </c>
      <c r="B162" s="6" t="s">
        <v>267</v>
      </c>
      <c r="C162" s="61"/>
      <c r="D162" s="61"/>
      <c r="E162" s="6" t="s">
        <v>268</v>
      </c>
      <c r="F162" s="61" t="s">
        <v>269</v>
      </c>
      <c r="G162" s="61"/>
    </row>
    <row r="163" spans="1:11" ht="35.450000000000003" customHeight="1">
      <c r="A163" s="22"/>
      <c r="B163" s="6" t="s">
        <v>270</v>
      </c>
      <c r="C163" s="61"/>
      <c r="D163" s="61"/>
      <c r="E163" s="6" t="s">
        <v>271</v>
      </c>
      <c r="F163" s="61" t="s">
        <v>272</v>
      </c>
      <c r="G163" s="61"/>
    </row>
    <row r="164" spans="1:11" ht="24.95" customHeight="1">
      <c r="A164" s="22" t="s">
        <v>273</v>
      </c>
      <c r="B164" s="6" t="s">
        <v>274</v>
      </c>
      <c r="C164" s="61"/>
      <c r="D164" s="61"/>
      <c r="E164" s="6"/>
      <c r="F164" s="61"/>
      <c r="G164" s="61"/>
    </row>
    <row r="165" spans="1:11" ht="24.95" customHeight="1">
      <c r="A165" s="22" t="s">
        <v>75</v>
      </c>
      <c r="B165" s="6" t="s">
        <v>275</v>
      </c>
      <c r="C165" s="61"/>
      <c r="D165" s="61"/>
      <c r="E165" s="6"/>
      <c r="F165" s="61"/>
      <c r="G165" s="61"/>
    </row>
    <row r="166" spans="1:11" ht="24.95" customHeight="1">
      <c r="A166" s="37" t="s">
        <v>30</v>
      </c>
      <c r="B166" s="6"/>
      <c r="C166" s="61"/>
      <c r="D166" s="61"/>
      <c r="E166" s="6"/>
      <c r="F166" s="61"/>
      <c r="G166" s="61"/>
    </row>
    <row r="167" spans="1:11" ht="24.95" customHeight="1">
      <c r="A167" s="22" t="s">
        <v>31</v>
      </c>
      <c r="B167" s="6" t="s">
        <v>288</v>
      </c>
      <c r="C167" s="61"/>
      <c r="D167" s="61" t="s">
        <v>30</v>
      </c>
      <c r="E167" s="6"/>
      <c r="F167" s="61" t="s">
        <v>525</v>
      </c>
      <c r="G167" s="61" t="s">
        <v>1124</v>
      </c>
    </row>
    <row r="168" spans="1:11" ht="24.95" customHeight="1">
      <c r="A168" s="22"/>
      <c r="B168" s="6" t="s">
        <v>277</v>
      </c>
      <c r="C168" s="61" t="s">
        <v>278</v>
      </c>
      <c r="D168" s="61"/>
      <c r="E168" s="6" t="s">
        <v>279</v>
      </c>
      <c r="F168" s="61"/>
      <c r="G168" s="61"/>
    </row>
    <row r="169" spans="1:11" ht="38.450000000000003" customHeight="1">
      <c r="A169" s="22" t="s">
        <v>75</v>
      </c>
      <c r="B169" s="6" t="s">
        <v>280</v>
      </c>
      <c r="C169" s="61"/>
      <c r="D169" s="61" t="s">
        <v>30</v>
      </c>
      <c r="E169" s="6" t="s">
        <v>281</v>
      </c>
      <c r="F169" s="61" t="s">
        <v>189</v>
      </c>
      <c r="G169" s="61" t="s">
        <v>282</v>
      </c>
    </row>
    <row r="170" spans="1:11" ht="75.95" customHeight="1">
      <c r="A170" s="22" t="s">
        <v>283</v>
      </c>
      <c r="B170" s="6" t="s">
        <v>284</v>
      </c>
      <c r="C170" s="61" t="s">
        <v>278</v>
      </c>
      <c r="D170" s="61"/>
      <c r="E170" s="6" t="s">
        <v>527</v>
      </c>
      <c r="F170" s="15" t="s">
        <v>1125</v>
      </c>
      <c r="G170" s="32" t="s">
        <v>526</v>
      </c>
      <c r="H170" s="97"/>
    </row>
    <row r="171" spans="1:11" ht="60.6" customHeight="1">
      <c r="A171" s="22" t="s">
        <v>296</v>
      </c>
      <c r="B171" s="6" t="s">
        <v>297</v>
      </c>
      <c r="C171" s="61" t="s">
        <v>298</v>
      </c>
      <c r="D171" s="61" t="s">
        <v>30</v>
      </c>
      <c r="E171" s="6" t="s">
        <v>529</v>
      </c>
      <c r="F171" s="17" t="s">
        <v>528</v>
      </c>
      <c r="G171" s="32"/>
      <c r="H171" s="97"/>
    </row>
    <row r="172" spans="1:11" ht="27.6" customHeight="1">
      <c r="A172" s="37" t="s">
        <v>295</v>
      </c>
      <c r="B172" s="6"/>
      <c r="C172" s="61"/>
      <c r="D172" s="61"/>
      <c r="E172" s="6"/>
      <c r="F172" s="15"/>
      <c r="G172" s="60"/>
    </row>
    <row r="173" spans="1:11" ht="68.099999999999994" customHeight="1">
      <c r="A173" s="22" t="s">
        <v>40</v>
      </c>
      <c r="B173" s="6" t="s">
        <v>304</v>
      </c>
      <c r="C173" s="61"/>
      <c r="D173" s="61"/>
      <c r="E173" s="6" t="s">
        <v>530</v>
      </c>
      <c r="F173" s="15" t="s">
        <v>74</v>
      </c>
      <c r="G173" s="60"/>
      <c r="H173" s="97"/>
      <c r="I173" s="97"/>
      <c r="J173" s="97"/>
      <c r="K173" s="97"/>
    </row>
    <row r="174" spans="1:11" ht="33.6" customHeight="1">
      <c r="A174" s="22" t="s">
        <v>285</v>
      </c>
      <c r="B174" s="6" t="s">
        <v>286</v>
      </c>
      <c r="C174" s="61"/>
      <c r="D174" s="61"/>
      <c r="E174" s="6"/>
      <c r="F174" s="15" t="s">
        <v>287</v>
      </c>
      <c r="G174" s="61"/>
    </row>
    <row r="175" spans="1:11" ht="24.95" customHeight="1">
      <c r="A175" s="22"/>
      <c r="B175" s="6" t="s">
        <v>289</v>
      </c>
      <c r="C175" s="61"/>
      <c r="D175" s="61"/>
      <c r="E175" s="6"/>
      <c r="F175" s="61"/>
      <c r="G175" s="61"/>
    </row>
    <row r="176" spans="1:11" ht="24.95" customHeight="1">
      <c r="A176" s="22"/>
      <c r="B176" s="6" t="s">
        <v>290</v>
      </c>
      <c r="C176" s="61" t="s">
        <v>291</v>
      </c>
      <c r="D176" s="61"/>
      <c r="E176" s="6"/>
      <c r="F176" s="61" t="s">
        <v>1123</v>
      </c>
      <c r="G176" s="38" t="s">
        <v>294</v>
      </c>
    </row>
    <row r="177" spans="1:16" ht="66.599999999999994" customHeight="1">
      <c r="A177" s="22"/>
      <c r="B177" s="6" t="s">
        <v>293</v>
      </c>
      <c r="C177" s="61" t="s">
        <v>292</v>
      </c>
      <c r="D177" s="61"/>
      <c r="E177" s="6" t="s">
        <v>532</v>
      </c>
      <c r="F177" s="17" t="s">
        <v>531</v>
      </c>
      <c r="G177" s="7"/>
      <c r="H177" s="97"/>
      <c r="I177" s="97"/>
      <c r="J177" s="97"/>
      <c r="K177" s="97"/>
      <c r="L177" s="97"/>
      <c r="M177" s="97"/>
      <c r="N177" s="97"/>
      <c r="O177" s="97"/>
      <c r="P177" s="97"/>
    </row>
    <row r="178" spans="1:16" ht="63.6" customHeight="1">
      <c r="A178" s="22"/>
      <c r="B178" s="6" t="s">
        <v>311</v>
      </c>
      <c r="C178" s="61"/>
      <c r="D178" s="61"/>
      <c r="E178" s="6"/>
      <c r="F178" s="7" t="s">
        <v>509</v>
      </c>
      <c r="G178" s="32" t="s">
        <v>1126</v>
      </c>
      <c r="H178" s="97"/>
      <c r="I178" s="97"/>
      <c r="J178" s="97"/>
      <c r="K178" s="97"/>
      <c r="L178" s="97"/>
      <c r="M178" s="97"/>
      <c r="N178" s="97"/>
      <c r="O178" s="97"/>
      <c r="P178" s="97"/>
    </row>
    <row r="179" spans="1:16" ht="24.95" customHeight="1">
      <c r="A179" s="22" t="s">
        <v>37</v>
      </c>
      <c r="B179" s="6" t="s">
        <v>299</v>
      </c>
      <c r="C179" s="61"/>
      <c r="D179" s="61"/>
      <c r="E179" s="6"/>
      <c r="F179" s="7" t="s">
        <v>528</v>
      </c>
      <c r="G179" s="7"/>
      <c r="H179" s="97"/>
      <c r="I179" s="97"/>
      <c r="J179" s="97"/>
      <c r="K179" s="97"/>
      <c r="L179" s="97"/>
      <c r="M179" s="97"/>
      <c r="N179" s="97"/>
      <c r="O179" s="97"/>
      <c r="P179" s="97"/>
    </row>
    <row r="180" spans="1:16" ht="52.5" customHeight="1">
      <c r="A180" s="22"/>
      <c r="B180" s="6" t="s">
        <v>305</v>
      </c>
      <c r="C180" s="61"/>
      <c r="D180" s="61"/>
      <c r="E180" s="6"/>
      <c r="F180" s="7" t="s">
        <v>533</v>
      </c>
      <c r="G180" s="32" t="s">
        <v>306</v>
      </c>
      <c r="H180" s="97"/>
      <c r="I180" s="97"/>
      <c r="J180" s="97"/>
      <c r="K180" s="97"/>
      <c r="L180" s="97"/>
      <c r="M180" s="97"/>
      <c r="N180" s="97"/>
      <c r="O180" s="97"/>
      <c r="P180" s="97"/>
    </row>
    <row r="181" spans="1:16" ht="74.25" customHeight="1">
      <c r="A181" s="22" t="s">
        <v>31</v>
      </c>
      <c r="B181" s="6" t="s">
        <v>301</v>
      </c>
      <c r="C181" s="61"/>
      <c r="D181" s="61" t="s">
        <v>302</v>
      </c>
      <c r="E181" s="6" t="s">
        <v>1049</v>
      </c>
      <c r="F181" s="61" t="s">
        <v>534</v>
      </c>
      <c r="G181" s="61"/>
    </row>
    <row r="182" spans="1:16" ht="74.099999999999994" customHeight="1">
      <c r="A182" s="22" t="s">
        <v>300</v>
      </c>
      <c r="B182" s="6" t="s">
        <v>32</v>
      </c>
      <c r="C182" s="61">
        <v>24</v>
      </c>
      <c r="D182" s="61" t="s">
        <v>302</v>
      </c>
      <c r="E182" s="447" t="s">
        <v>1051</v>
      </c>
      <c r="F182" s="7" t="s">
        <v>1050</v>
      </c>
      <c r="G182" s="7"/>
      <c r="H182" s="97"/>
      <c r="I182" s="97"/>
      <c r="J182" s="97"/>
      <c r="K182" s="97"/>
    </row>
    <row r="183" spans="1:16" ht="48" customHeight="1">
      <c r="A183" s="22" t="s">
        <v>303</v>
      </c>
      <c r="B183" s="6" t="s">
        <v>244</v>
      </c>
      <c r="C183" s="61"/>
      <c r="D183" s="61" t="s">
        <v>302</v>
      </c>
      <c r="E183" s="6" t="s">
        <v>1052</v>
      </c>
      <c r="F183" s="61" t="s">
        <v>1053</v>
      </c>
      <c r="G183" s="61" t="s">
        <v>1054</v>
      </c>
    </row>
    <row r="184" spans="1:16" ht="42.6" customHeight="1">
      <c r="A184" s="10" t="s">
        <v>307</v>
      </c>
      <c r="B184" s="2"/>
      <c r="C184" s="61"/>
      <c r="D184" s="61"/>
      <c r="E184" s="2"/>
      <c r="F184" s="61"/>
      <c r="G184" s="6"/>
    </row>
    <row r="185" spans="1:16" ht="42.6" customHeight="1">
      <c r="A185" s="22" t="s">
        <v>1055</v>
      </c>
      <c r="B185" s="2" t="s">
        <v>1056</v>
      </c>
      <c r="C185" s="168">
        <v>24</v>
      </c>
      <c r="D185" s="168" t="s">
        <v>1057</v>
      </c>
      <c r="E185" s="448" t="s">
        <v>1058</v>
      </c>
      <c r="F185" s="168" t="s">
        <v>1060</v>
      </c>
      <c r="G185" s="6" t="s">
        <v>1127</v>
      </c>
    </row>
    <row r="186" spans="1:16" ht="69" customHeight="1">
      <c r="A186" s="22" t="s">
        <v>34</v>
      </c>
      <c r="B186" s="6" t="s">
        <v>310</v>
      </c>
      <c r="C186" s="61">
        <v>30</v>
      </c>
      <c r="D186" s="61" t="s">
        <v>309</v>
      </c>
      <c r="E186" s="6" t="s">
        <v>1045</v>
      </c>
      <c r="F186" s="7" t="s">
        <v>1046</v>
      </c>
      <c r="G186" s="60"/>
    </row>
    <row r="187" spans="1:16" ht="210">
      <c r="A187" s="22" t="s">
        <v>588</v>
      </c>
      <c r="B187" s="6" t="s">
        <v>1047</v>
      </c>
      <c r="C187" s="61">
        <v>30</v>
      </c>
      <c r="D187" s="61" t="s">
        <v>1048</v>
      </c>
      <c r="E187" s="6" t="s">
        <v>1062</v>
      </c>
      <c r="F187" s="7" t="s">
        <v>1061</v>
      </c>
      <c r="G187" s="18" t="s">
        <v>1059</v>
      </c>
    </row>
    <row r="188" spans="1:16" ht="30">
      <c r="A188" s="22" t="s">
        <v>262</v>
      </c>
      <c r="B188" s="6" t="s">
        <v>1132</v>
      </c>
      <c r="C188" s="168">
        <v>28</v>
      </c>
      <c r="D188" s="168" t="s">
        <v>309</v>
      </c>
      <c r="E188" s="6" t="s">
        <v>1066</v>
      </c>
      <c r="F188" s="7" t="s">
        <v>1131</v>
      </c>
      <c r="G188" s="18"/>
    </row>
    <row r="189" spans="1:16" s="84" customFormat="1" ht="23.25" customHeight="1">
      <c r="A189" s="68" t="s">
        <v>38</v>
      </c>
      <c r="B189" s="69" t="s">
        <v>1065</v>
      </c>
      <c r="C189" s="70">
        <v>28</v>
      </c>
      <c r="D189" s="70" t="s">
        <v>1063</v>
      </c>
      <c r="F189" s="86" t="s">
        <v>703</v>
      </c>
      <c r="G189" s="102" t="s">
        <v>535</v>
      </c>
      <c r="H189" s="446"/>
      <c r="I189" s="446"/>
      <c r="J189" s="446"/>
      <c r="K189" s="446"/>
      <c r="L189" s="446"/>
      <c r="M189" s="446"/>
      <c r="N189" s="446"/>
    </row>
    <row r="190" spans="1:16" s="84" customFormat="1" ht="103.5" customHeight="1">
      <c r="A190" s="68" t="s">
        <v>1064</v>
      </c>
      <c r="B190" s="69" t="s">
        <v>312</v>
      </c>
      <c r="C190" s="70">
        <v>24</v>
      </c>
      <c r="D190" s="70" t="s">
        <v>1044</v>
      </c>
      <c r="E190" s="103" t="s">
        <v>1128</v>
      </c>
      <c r="F190" s="86"/>
      <c r="G190" s="70"/>
    </row>
    <row r="191" spans="1:16" ht="24.95" customHeight="1">
      <c r="A191" s="526" t="s">
        <v>313</v>
      </c>
      <c r="B191" s="527"/>
      <c r="C191" s="61"/>
      <c r="D191" s="61"/>
      <c r="E191" s="6"/>
      <c r="F191" s="61"/>
      <c r="G191" s="61"/>
    </row>
    <row r="192" spans="1:16" ht="50.25" customHeight="1">
      <c r="A192" s="22" t="s">
        <v>262</v>
      </c>
      <c r="B192" s="6" t="s">
        <v>314</v>
      </c>
      <c r="C192" s="61"/>
      <c r="D192" s="61"/>
      <c r="E192" s="6" t="s">
        <v>315</v>
      </c>
      <c r="F192" s="15" t="s">
        <v>316</v>
      </c>
      <c r="G192" s="60"/>
    </row>
    <row r="193" spans="1:14" ht="24.95" customHeight="1">
      <c r="A193" s="22" t="s">
        <v>1129</v>
      </c>
      <c r="B193" s="6" t="s">
        <v>318</v>
      </c>
      <c r="C193" s="61"/>
      <c r="D193" s="61" t="s">
        <v>319</v>
      </c>
      <c r="E193" s="6" t="s">
        <v>317</v>
      </c>
      <c r="F193" s="7" t="s">
        <v>536</v>
      </c>
      <c r="G193" s="7"/>
    </row>
    <row r="194" spans="1:14" ht="24.95" customHeight="1">
      <c r="A194" s="22"/>
      <c r="B194" s="6" t="s">
        <v>320</v>
      </c>
      <c r="C194" s="61" t="s">
        <v>1130</v>
      </c>
      <c r="D194" s="61"/>
      <c r="E194" s="6"/>
      <c r="F194" s="7" t="s">
        <v>537</v>
      </c>
      <c r="G194" s="7"/>
    </row>
    <row r="195" spans="1:14" ht="24.95" customHeight="1">
      <c r="A195" s="22"/>
      <c r="B195" s="6" t="s">
        <v>321</v>
      </c>
      <c r="C195" s="61" t="s">
        <v>327</v>
      </c>
      <c r="D195" s="61" t="s">
        <v>1068</v>
      </c>
      <c r="E195" s="6" t="s">
        <v>322</v>
      </c>
      <c r="F195" s="7" t="s">
        <v>83</v>
      </c>
      <c r="G195" s="7"/>
    </row>
    <row r="196" spans="1:14" ht="75.95" customHeight="1">
      <c r="A196" s="22"/>
      <c r="B196" s="6" t="s">
        <v>1133</v>
      </c>
      <c r="C196" s="61"/>
      <c r="D196" s="61" t="s">
        <v>36</v>
      </c>
      <c r="E196" s="6" t="s">
        <v>323</v>
      </c>
      <c r="F196" s="17" t="s">
        <v>538</v>
      </c>
      <c r="G196" s="32" t="s">
        <v>324</v>
      </c>
      <c r="H196" s="97"/>
      <c r="I196" s="97"/>
    </row>
    <row r="197" spans="1:14" ht="37.5" customHeight="1">
      <c r="A197" s="22" t="s">
        <v>37</v>
      </c>
      <c r="B197" s="6" t="s">
        <v>329</v>
      </c>
      <c r="C197" s="61"/>
      <c r="D197" s="61" t="s">
        <v>1069</v>
      </c>
      <c r="E197" s="6" t="s">
        <v>1071</v>
      </c>
      <c r="F197" s="17" t="s">
        <v>1070</v>
      </c>
      <c r="G197" s="38"/>
    </row>
    <row r="198" spans="1:14" ht="24.95" customHeight="1">
      <c r="A198" s="22" t="s">
        <v>1134</v>
      </c>
      <c r="B198" s="6" t="s">
        <v>325</v>
      </c>
      <c r="C198" s="61" t="s">
        <v>327</v>
      </c>
      <c r="D198" s="61" t="s">
        <v>326</v>
      </c>
      <c r="E198" s="6"/>
      <c r="F198" s="61" t="s">
        <v>1072</v>
      </c>
      <c r="G198" s="61"/>
    </row>
    <row r="199" spans="1:14" ht="46.5" customHeight="1">
      <c r="A199" s="22" t="s">
        <v>300</v>
      </c>
      <c r="B199" s="6" t="s">
        <v>330</v>
      </c>
      <c r="C199" s="61"/>
      <c r="D199" s="61" t="s">
        <v>328</v>
      </c>
      <c r="E199" s="6"/>
      <c r="F199" s="7" t="s">
        <v>215</v>
      </c>
      <c r="G199" s="61"/>
      <c r="H199" s="97"/>
      <c r="I199" s="97"/>
      <c r="J199" s="97"/>
      <c r="K199" s="97"/>
      <c r="L199" s="97"/>
      <c r="M199" s="97"/>
      <c r="N199" s="97"/>
    </row>
    <row r="200" spans="1:14" ht="24.95" customHeight="1">
      <c r="A200" s="22" t="s">
        <v>303</v>
      </c>
      <c r="B200" s="6" t="s">
        <v>331</v>
      </c>
      <c r="C200" s="61" t="s">
        <v>332</v>
      </c>
      <c r="D200" s="61" t="s">
        <v>1068</v>
      </c>
      <c r="E200" s="6" t="s">
        <v>1073</v>
      </c>
      <c r="F200" s="7" t="s">
        <v>83</v>
      </c>
      <c r="G200" s="61" t="s">
        <v>1135</v>
      </c>
      <c r="H200" s="97"/>
      <c r="I200" s="97"/>
      <c r="J200" s="97"/>
      <c r="K200" s="97"/>
      <c r="L200" s="97"/>
      <c r="M200" s="97"/>
      <c r="N200" s="97"/>
    </row>
    <row r="201" spans="1:14" ht="24.95" customHeight="1">
      <c r="A201" s="22"/>
      <c r="B201" s="6"/>
      <c r="C201" s="61"/>
      <c r="D201" s="61"/>
      <c r="E201" s="6" t="s">
        <v>1074</v>
      </c>
      <c r="F201" s="7" t="s">
        <v>1075</v>
      </c>
      <c r="G201" s="61"/>
      <c r="H201" s="97"/>
      <c r="I201" s="97"/>
      <c r="J201" s="97"/>
      <c r="K201" s="97"/>
      <c r="L201" s="97"/>
      <c r="M201" s="97"/>
      <c r="N201" s="97"/>
    </row>
    <row r="202" spans="1:14" ht="42.6" customHeight="1">
      <c r="A202" s="10" t="s">
        <v>333</v>
      </c>
      <c r="B202" s="2"/>
      <c r="C202" s="61"/>
      <c r="D202" s="61"/>
      <c r="E202" s="2"/>
      <c r="F202" s="7"/>
      <c r="G202" s="6"/>
      <c r="H202" s="97"/>
      <c r="I202" s="97"/>
      <c r="J202" s="97"/>
      <c r="K202" s="97"/>
      <c r="L202" s="97"/>
      <c r="M202" s="97"/>
      <c r="N202" s="97"/>
    </row>
    <row r="203" spans="1:14" ht="24.95" customHeight="1">
      <c r="A203" s="22" t="s">
        <v>334</v>
      </c>
      <c r="B203" s="6" t="s">
        <v>35</v>
      </c>
      <c r="C203" s="61"/>
      <c r="D203" s="61" t="s">
        <v>36</v>
      </c>
      <c r="E203" s="6"/>
      <c r="F203" s="7" t="s">
        <v>597</v>
      </c>
      <c r="G203" s="61"/>
    </row>
    <row r="204" spans="1:14" ht="31.5" customHeight="1">
      <c r="A204" s="22" t="s">
        <v>81</v>
      </c>
      <c r="B204" s="6" t="s">
        <v>335</v>
      </c>
      <c r="C204" s="61" t="s">
        <v>336</v>
      </c>
      <c r="D204" s="168" t="s">
        <v>36</v>
      </c>
      <c r="E204" s="6"/>
      <c r="F204" s="7" t="s">
        <v>272</v>
      </c>
      <c r="G204" s="61"/>
    </row>
    <row r="205" spans="1:14" ht="57.75" customHeight="1">
      <c r="A205" s="22"/>
      <c r="B205" s="6" t="s">
        <v>339</v>
      </c>
      <c r="C205" s="61"/>
      <c r="D205" s="61" t="s">
        <v>340</v>
      </c>
      <c r="E205" s="6" t="s">
        <v>1077</v>
      </c>
      <c r="F205" s="61" t="s">
        <v>1076</v>
      </c>
      <c r="G205" s="61"/>
      <c r="H205" s="97"/>
    </row>
    <row r="206" spans="1:14" ht="36.6" customHeight="1">
      <c r="A206" s="22"/>
      <c r="B206" s="6" t="s">
        <v>343</v>
      </c>
      <c r="C206" s="61"/>
      <c r="D206" s="61"/>
      <c r="E206" s="6" t="s">
        <v>346</v>
      </c>
      <c r="F206" s="61" t="s">
        <v>344</v>
      </c>
      <c r="G206" s="61"/>
    </row>
    <row r="207" spans="1:14" ht="24.95" customHeight="1">
      <c r="A207" s="22" t="s">
        <v>337</v>
      </c>
      <c r="B207" s="6" t="s">
        <v>338</v>
      </c>
      <c r="C207" s="61" t="s">
        <v>327</v>
      </c>
      <c r="D207" s="61"/>
      <c r="E207" s="6"/>
      <c r="F207" s="7" t="s">
        <v>183</v>
      </c>
      <c r="G207" s="61"/>
    </row>
    <row r="208" spans="1:14" ht="24.95" customHeight="1">
      <c r="A208" s="22" t="s">
        <v>29</v>
      </c>
      <c r="B208" s="6" t="s">
        <v>341</v>
      </c>
      <c r="C208" s="61"/>
      <c r="D208" s="61"/>
      <c r="E208" s="6"/>
      <c r="F208" s="7" t="s">
        <v>342</v>
      </c>
      <c r="G208" s="61"/>
    </row>
    <row r="209" spans="1:11" ht="54" customHeight="1">
      <c r="A209" s="22" t="s">
        <v>590</v>
      </c>
      <c r="B209" s="6" t="s">
        <v>1079</v>
      </c>
      <c r="C209" s="61" t="s">
        <v>345</v>
      </c>
      <c r="D209" s="61" t="s">
        <v>23</v>
      </c>
      <c r="E209" s="43" t="s">
        <v>1136</v>
      </c>
      <c r="F209" s="7" t="s">
        <v>1078</v>
      </c>
      <c r="G209" s="61"/>
      <c r="H209" s="175"/>
      <c r="I209" s="176"/>
    </row>
    <row r="210" spans="1:11" ht="24.95" customHeight="1">
      <c r="A210" s="22" t="s">
        <v>262</v>
      </c>
      <c r="B210" s="6" t="s">
        <v>1080</v>
      </c>
      <c r="C210" s="61" t="s">
        <v>1067</v>
      </c>
      <c r="D210" s="61"/>
      <c r="E210" s="6"/>
      <c r="F210" s="7" t="s">
        <v>272</v>
      </c>
      <c r="G210" s="61"/>
    </row>
    <row r="211" spans="1:11" ht="75.75" customHeight="1">
      <c r="A211" s="22"/>
      <c r="B211" s="6" t="s">
        <v>1081</v>
      </c>
      <c r="C211" s="61" t="s">
        <v>1067</v>
      </c>
      <c r="D211" s="61" t="s">
        <v>1068</v>
      </c>
      <c r="E211" s="18" t="s">
        <v>1082</v>
      </c>
      <c r="F211" s="17" t="s">
        <v>1137</v>
      </c>
      <c r="G211" s="61"/>
      <c r="H211" s="97"/>
      <c r="I211" s="97"/>
    </row>
    <row r="212" spans="1:11" ht="39.75" customHeight="1">
      <c r="A212" s="22" t="s">
        <v>688</v>
      </c>
      <c r="B212" s="6" t="s">
        <v>1138</v>
      </c>
      <c r="C212" s="168"/>
      <c r="D212" s="168" t="s">
        <v>1083</v>
      </c>
      <c r="E212" s="18"/>
      <c r="F212" s="17" t="s">
        <v>1086</v>
      </c>
      <c r="G212" s="168"/>
      <c r="H212" s="97"/>
      <c r="I212" s="97"/>
    </row>
    <row r="213" spans="1:11" ht="44.25" customHeight="1">
      <c r="A213" s="22" t="s">
        <v>38</v>
      </c>
      <c r="B213" s="18" t="s">
        <v>1139</v>
      </c>
      <c r="C213" s="168"/>
      <c r="D213" s="168" t="s">
        <v>1083</v>
      </c>
      <c r="E213" s="18" t="s">
        <v>1084</v>
      </c>
      <c r="F213" s="17" t="s">
        <v>1085</v>
      </c>
      <c r="G213" s="168"/>
      <c r="H213" s="97"/>
      <c r="I213" s="97"/>
    </row>
    <row r="214" spans="1:11" ht="24.95" customHeight="1">
      <c r="A214" s="22" t="s">
        <v>206</v>
      </c>
      <c r="B214" s="6" t="s">
        <v>1088</v>
      </c>
      <c r="C214" s="61"/>
      <c r="D214" s="168" t="s">
        <v>1083</v>
      </c>
      <c r="E214" s="6" t="s">
        <v>347</v>
      </c>
      <c r="F214" s="7" t="s">
        <v>539</v>
      </c>
      <c r="G214" s="61"/>
    </row>
    <row r="215" spans="1:11" ht="24.95" customHeight="1">
      <c r="A215" s="22" t="s">
        <v>1087</v>
      </c>
      <c r="B215" s="6" t="s">
        <v>348</v>
      </c>
      <c r="C215" s="61"/>
      <c r="D215" s="61"/>
      <c r="E215" s="6"/>
      <c r="F215" s="7" t="s">
        <v>350</v>
      </c>
      <c r="G215" s="61"/>
    </row>
    <row r="216" spans="1:11" ht="39.950000000000003" customHeight="1">
      <c r="A216" s="22" t="s">
        <v>1089</v>
      </c>
      <c r="B216" s="6" t="s">
        <v>1140</v>
      </c>
      <c r="C216" s="61"/>
      <c r="D216" s="61" t="s">
        <v>352</v>
      </c>
      <c r="E216" s="6"/>
      <c r="F216" s="7" t="s">
        <v>350</v>
      </c>
      <c r="G216" s="61"/>
    </row>
    <row r="217" spans="1:11" ht="50.1" customHeight="1">
      <c r="A217" s="22"/>
      <c r="B217" s="6" t="s">
        <v>349</v>
      </c>
      <c r="C217" s="61"/>
      <c r="D217" s="61" t="s">
        <v>351</v>
      </c>
      <c r="E217" s="6" t="s">
        <v>359</v>
      </c>
      <c r="F217" s="15" t="s">
        <v>363</v>
      </c>
      <c r="G217" s="60" t="s">
        <v>360</v>
      </c>
    </row>
    <row r="218" spans="1:11" ht="44.1" customHeight="1">
      <c r="A218" s="22" t="s">
        <v>353</v>
      </c>
      <c r="B218" s="6" t="s">
        <v>354</v>
      </c>
      <c r="C218" s="61" t="s">
        <v>298</v>
      </c>
      <c r="D218" s="61"/>
      <c r="E218" s="6" t="s">
        <v>361</v>
      </c>
      <c r="F218" s="61" t="s">
        <v>1141</v>
      </c>
      <c r="G218" s="61"/>
    </row>
    <row r="219" spans="1:11" ht="52.5" customHeight="1">
      <c r="A219" s="22"/>
      <c r="B219" s="6" t="s">
        <v>364</v>
      </c>
      <c r="C219" s="61"/>
      <c r="D219" s="61"/>
      <c r="E219" s="39" t="s">
        <v>365</v>
      </c>
      <c r="F219" s="61" t="s">
        <v>1123</v>
      </c>
      <c r="G219" s="61"/>
      <c r="H219" s="97"/>
    </row>
    <row r="220" spans="1:11" ht="24.95" customHeight="1">
      <c r="A220" s="22" t="s">
        <v>213</v>
      </c>
      <c r="B220" s="6" t="s">
        <v>355</v>
      </c>
      <c r="C220" s="168" t="s">
        <v>681</v>
      </c>
      <c r="D220" s="61" t="s">
        <v>357</v>
      </c>
      <c r="E220" s="6" t="s">
        <v>358</v>
      </c>
      <c r="F220" s="7" t="s">
        <v>272</v>
      </c>
      <c r="G220" s="61"/>
    </row>
    <row r="221" spans="1:11" ht="75">
      <c r="A221" s="22" t="s">
        <v>39</v>
      </c>
      <c r="B221" s="6" t="s">
        <v>1091</v>
      </c>
      <c r="C221" s="168"/>
      <c r="D221" s="168" t="s">
        <v>356</v>
      </c>
      <c r="E221" s="6"/>
      <c r="F221" s="7" t="s">
        <v>1092</v>
      </c>
      <c r="G221" s="168"/>
    </row>
    <row r="222" spans="1:11" ht="73.5" customHeight="1">
      <c r="A222" s="22" t="s">
        <v>1093</v>
      </c>
      <c r="B222" s="6" t="s">
        <v>1090</v>
      </c>
      <c r="C222" s="61"/>
      <c r="D222" s="61" t="s">
        <v>356</v>
      </c>
      <c r="E222" s="18" t="s">
        <v>1094</v>
      </c>
      <c r="F222" s="7" t="s">
        <v>1095</v>
      </c>
      <c r="G222" s="61"/>
    </row>
    <row r="223" spans="1:11" ht="57.6" customHeight="1">
      <c r="A223" s="22" t="s">
        <v>283</v>
      </c>
      <c r="B223" s="6" t="s">
        <v>1096</v>
      </c>
      <c r="C223" s="61"/>
      <c r="D223" s="61" t="s">
        <v>362</v>
      </c>
      <c r="E223" s="6" t="s">
        <v>373</v>
      </c>
      <c r="F223" s="7" t="s">
        <v>1142</v>
      </c>
      <c r="G223" s="61"/>
      <c r="H223" s="97"/>
      <c r="I223" s="97"/>
      <c r="J223" s="97"/>
      <c r="K223" s="97"/>
    </row>
    <row r="224" spans="1:11" ht="24.95" customHeight="1">
      <c r="A224" s="22" t="s">
        <v>1097</v>
      </c>
      <c r="B224" s="6" t="s">
        <v>366</v>
      </c>
      <c r="C224" s="61"/>
      <c r="D224" s="61"/>
      <c r="E224" s="6" t="s">
        <v>368</v>
      </c>
      <c r="F224" s="7" t="s">
        <v>272</v>
      </c>
      <c r="G224" s="38" t="s">
        <v>367</v>
      </c>
      <c r="H224" s="97"/>
    </row>
    <row r="225" spans="1:11" ht="39" customHeight="1">
      <c r="A225" s="22" t="s">
        <v>80</v>
      </c>
      <c r="B225" s="6" t="s">
        <v>370</v>
      </c>
      <c r="C225" s="168" t="s">
        <v>298</v>
      </c>
      <c r="D225" s="168"/>
      <c r="E225" s="6" t="s">
        <v>371</v>
      </c>
      <c r="F225" s="7" t="s">
        <v>699</v>
      </c>
      <c r="G225" s="38"/>
    </row>
    <row r="226" spans="1:11" ht="53.25" customHeight="1">
      <c r="A226" s="22" t="s">
        <v>40</v>
      </c>
      <c r="B226" s="6" t="s">
        <v>1099</v>
      </c>
      <c r="C226" s="168"/>
      <c r="D226" s="168" t="s">
        <v>356</v>
      </c>
      <c r="E226" s="18" t="s">
        <v>1098</v>
      </c>
      <c r="F226" s="7"/>
      <c r="G226" s="38"/>
      <c r="H226" s="97"/>
    </row>
    <row r="227" spans="1:11" ht="24.95" customHeight="1">
      <c r="A227" s="22" t="s">
        <v>40</v>
      </c>
      <c r="B227" s="6" t="s">
        <v>369</v>
      </c>
      <c r="C227" s="168" t="s">
        <v>681</v>
      </c>
      <c r="D227" s="61"/>
      <c r="E227" s="6"/>
      <c r="F227" s="7" t="s">
        <v>272</v>
      </c>
      <c r="G227" s="61"/>
    </row>
    <row r="228" spans="1:11" ht="45">
      <c r="A228" s="22" t="s">
        <v>372</v>
      </c>
      <c r="B228" s="6" t="s">
        <v>1100</v>
      </c>
      <c r="C228" s="168" t="s">
        <v>681</v>
      </c>
      <c r="D228" s="15" t="s">
        <v>1101</v>
      </c>
      <c r="E228" s="6" t="s">
        <v>1103</v>
      </c>
      <c r="F228" s="7" t="s">
        <v>1104</v>
      </c>
      <c r="G228" s="61"/>
    </row>
    <row r="229" spans="1:11" ht="30" customHeight="1">
      <c r="A229" s="22" t="s">
        <v>1102</v>
      </c>
      <c r="B229" s="6" t="s">
        <v>1143</v>
      </c>
      <c r="C229" s="168"/>
      <c r="D229" s="15" t="s">
        <v>1101</v>
      </c>
      <c r="E229" s="6" t="s">
        <v>1106</v>
      </c>
      <c r="F229" s="7" t="s">
        <v>1105</v>
      </c>
      <c r="G229" s="168"/>
    </row>
    <row r="230" spans="1:11" ht="58.5" customHeight="1">
      <c r="A230" s="22" t="s">
        <v>296</v>
      </c>
      <c r="B230" s="6" t="s">
        <v>1107</v>
      </c>
      <c r="C230" s="61"/>
      <c r="D230" s="15" t="s">
        <v>1108</v>
      </c>
      <c r="E230" s="6" t="s">
        <v>1109</v>
      </c>
      <c r="F230" s="7" t="s">
        <v>1110</v>
      </c>
      <c r="G230" s="61"/>
      <c r="H230" s="97"/>
      <c r="I230" s="97"/>
      <c r="J230" s="97"/>
      <c r="K230" s="97"/>
    </row>
    <row r="231" spans="1:11" ht="24.95" customHeight="1">
      <c r="A231" s="22" t="s">
        <v>285</v>
      </c>
      <c r="B231" s="6" t="s">
        <v>374</v>
      </c>
      <c r="C231" s="61"/>
      <c r="D231" s="61" t="s">
        <v>375</v>
      </c>
      <c r="E231" s="6" t="s">
        <v>376</v>
      </c>
      <c r="F231" s="61" t="s">
        <v>377</v>
      </c>
      <c r="G231" s="61"/>
    </row>
    <row r="232" spans="1:11" ht="24.95" customHeight="1">
      <c r="A232" s="22" t="s">
        <v>378</v>
      </c>
      <c r="B232" s="6" t="s">
        <v>379</v>
      </c>
      <c r="C232" s="168" t="s">
        <v>681</v>
      </c>
      <c r="D232" s="61"/>
      <c r="E232" s="6"/>
      <c r="F232" s="61" t="s">
        <v>539</v>
      </c>
      <c r="G232" s="61"/>
    </row>
    <row r="233" spans="1:11" ht="24.95" customHeight="1">
      <c r="A233" s="22" t="s">
        <v>37</v>
      </c>
      <c r="B233" s="6" t="s">
        <v>380</v>
      </c>
      <c r="C233" s="61"/>
      <c r="D233" s="61"/>
      <c r="E233" s="6"/>
      <c r="F233" s="61"/>
      <c r="G233" s="61"/>
    </row>
    <row r="234" spans="1:11" ht="58.5" customHeight="1">
      <c r="A234" s="22" t="s">
        <v>37</v>
      </c>
      <c r="B234" s="6" t="s">
        <v>382</v>
      </c>
      <c r="C234" s="61"/>
      <c r="D234" s="61" t="s">
        <v>1113</v>
      </c>
      <c r="E234" s="6" t="s">
        <v>387</v>
      </c>
      <c r="F234" s="15" t="s">
        <v>1111</v>
      </c>
      <c r="G234" s="61"/>
    </row>
    <row r="235" spans="1:11" ht="27.6" customHeight="1">
      <c r="A235" s="22" t="s">
        <v>300</v>
      </c>
      <c r="B235" s="6" t="s">
        <v>383</v>
      </c>
      <c r="C235" s="61"/>
      <c r="D235" s="61"/>
      <c r="E235" s="6" t="s">
        <v>385</v>
      </c>
      <c r="F235" s="15" t="s">
        <v>61</v>
      </c>
      <c r="G235" s="61" t="s">
        <v>384</v>
      </c>
      <c r="H235" s="97"/>
      <c r="I235" s="97"/>
    </row>
    <row r="236" spans="1:11" ht="46.5" customHeight="1">
      <c r="A236" s="22" t="s">
        <v>300</v>
      </c>
      <c r="B236" s="6" t="s">
        <v>1112</v>
      </c>
      <c r="C236" s="61"/>
      <c r="D236" s="61" t="s">
        <v>1041</v>
      </c>
      <c r="E236" s="509" t="s">
        <v>1040</v>
      </c>
      <c r="F236" s="61" t="s">
        <v>215</v>
      </c>
      <c r="G236" s="61"/>
    </row>
    <row r="237" spans="1:11" ht="42" customHeight="1">
      <c r="A237" s="22" t="s">
        <v>381</v>
      </c>
      <c r="B237" s="6" t="s">
        <v>386</v>
      </c>
      <c r="C237" s="61"/>
      <c r="D237" s="61"/>
      <c r="E237" s="511"/>
      <c r="F237" s="61" t="s">
        <v>83</v>
      </c>
      <c r="G237" s="61"/>
    </row>
    <row r="238" spans="1:11" ht="38.450000000000003" customHeight="1">
      <c r="A238" s="22" t="s">
        <v>230</v>
      </c>
      <c r="B238" s="6" t="s">
        <v>1117</v>
      </c>
      <c r="C238" s="61"/>
      <c r="D238" s="61" t="s">
        <v>1115</v>
      </c>
      <c r="E238" s="449" t="s">
        <v>1114</v>
      </c>
      <c r="F238" s="61" t="s">
        <v>1144</v>
      </c>
      <c r="G238" s="61"/>
    </row>
    <row r="239" spans="1:11" s="84" customFormat="1" ht="24.95" customHeight="1">
      <c r="A239" s="68" t="s">
        <v>388</v>
      </c>
      <c r="B239" s="515" t="s">
        <v>602</v>
      </c>
      <c r="C239" s="70"/>
      <c r="D239" s="70"/>
      <c r="E239" s="69" t="s">
        <v>389</v>
      </c>
      <c r="F239" s="515" t="s">
        <v>1118</v>
      </c>
      <c r="G239" s="70"/>
    </row>
    <row r="240" spans="1:11" s="84" customFormat="1" ht="239.25" customHeight="1">
      <c r="A240" s="68" t="s">
        <v>303</v>
      </c>
      <c r="B240" s="516"/>
      <c r="C240" s="70"/>
      <c r="D240" s="70" t="s">
        <v>1041</v>
      </c>
      <c r="E240" s="69" t="s">
        <v>1116</v>
      </c>
      <c r="F240" s="516"/>
      <c r="G240" s="71"/>
    </row>
    <row r="241" spans="1:7" ht="49.5" customHeight="1">
      <c r="A241" s="22" t="s">
        <v>390</v>
      </c>
      <c r="B241" s="6" t="s">
        <v>391</v>
      </c>
      <c r="C241" s="61"/>
      <c r="D241" s="61"/>
      <c r="E241" s="6" t="s">
        <v>1042</v>
      </c>
      <c r="F241" s="15" t="s">
        <v>1119</v>
      </c>
      <c r="G241" s="61"/>
    </row>
    <row r="242" spans="1:7" ht="24.95" customHeight="1">
      <c r="A242" s="10" t="s">
        <v>586</v>
      </c>
      <c r="B242" s="6"/>
      <c r="C242" s="61"/>
      <c r="D242" s="61"/>
      <c r="E242" s="6"/>
      <c r="F242" s="61"/>
      <c r="G242" s="61"/>
    </row>
    <row r="243" spans="1:7" ht="30">
      <c r="A243" s="22" t="s">
        <v>587</v>
      </c>
      <c r="B243" s="6" t="s">
        <v>310</v>
      </c>
      <c r="C243" s="61"/>
      <c r="D243" s="61" t="s">
        <v>680</v>
      </c>
      <c r="E243" s="6" t="s">
        <v>682</v>
      </c>
      <c r="F243" s="61" t="s">
        <v>684</v>
      </c>
      <c r="G243" s="61"/>
    </row>
    <row r="244" spans="1:7" ht="24.95" customHeight="1">
      <c r="A244" s="22" t="s">
        <v>588</v>
      </c>
      <c r="B244" s="6" t="s">
        <v>594</v>
      </c>
      <c r="C244" s="61" t="s">
        <v>681</v>
      </c>
      <c r="D244" s="61" t="s">
        <v>680</v>
      </c>
      <c r="E244" s="6" t="s">
        <v>683</v>
      </c>
      <c r="F244" s="61" t="s">
        <v>685</v>
      </c>
      <c r="G244" s="61"/>
    </row>
    <row r="245" spans="1:7" ht="120">
      <c r="A245" s="22" t="s">
        <v>589</v>
      </c>
      <c r="B245" s="6" t="s">
        <v>687</v>
      </c>
      <c r="C245" s="61"/>
      <c r="D245" s="61" t="s">
        <v>679</v>
      </c>
      <c r="E245" s="101" t="s">
        <v>1039</v>
      </c>
      <c r="F245" s="61" t="s">
        <v>686</v>
      </c>
      <c r="G245" s="453" t="s">
        <v>1146</v>
      </c>
    </row>
    <row r="246" spans="1:7" ht="24.95" customHeight="1">
      <c r="A246" s="22" t="s">
        <v>590</v>
      </c>
      <c r="B246" s="6" t="s">
        <v>595</v>
      </c>
      <c r="C246" s="61" t="s">
        <v>681</v>
      </c>
      <c r="D246" s="61"/>
      <c r="E246" s="6"/>
      <c r="F246" s="61" t="s">
        <v>702</v>
      </c>
      <c r="G246" s="61"/>
    </row>
    <row r="247" spans="1:7" ht="24.95" customHeight="1">
      <c r="A247" s="22" t="s">
        <v>262</v>
      </c>
      <c r="B247" s="6" t="s">
        <v>1145</v>
      </c>
      <c r="C247" s="61"/>
      <c r="D247" s="61" t="s">
        <v>689</v>
      </c>
      <c r="E247" s="6"/>
      <c r="F247" s="61" t="s">
        <v>701</v>
      </c>
      <c r="G247" s="61"/>
    </row>
    <row r="248" spans="1:7" ht="110.25" customHeight="1">
      <c r="A248" s="22" t="s">
        <v>688</v>
      </c>
      <c r="B248" s="6" t="s">
        <v>596</v>
      </c>
      <c r="C248" s="61">
        <v>30</v>
      </c>
      <c r="D248" s="61" t="s">
        <v>689</v>
      </c>
      <c r="E248" s="6" t="s">
        <v>1043</v>
      </c>
      <c r="F248" s="61" t="s">
        <v>691</v>
      </c>
      <c r="G248" s="61"/>
    </row>
    <row r="249" spans="1:7" ht="60">
      <c r="A249" s="22" t="s">
        <v>213</v>
      </c>
      <c r="B249" s="6" t="s">
        <v>1147</v>
      </c>
      <c r="C249" s="61"/>
      <c r="D249" s="61" t="s">
        <v>690</v>
      </c>
      <c r="E249" s="6" t="s">
        <v>1148</v>
      </c>
      <c r="F249" s="61" t="s">
        <v>691</v>
      </c>
      <c r="G249" s="61"/>
    </row>
    <row r="250" spans="1:7" ht="32.25" customHeight="1">
      <c r="A250" s="22" t="s">
        <v>591</v>
      </c>
      <c r="B250" s="6" t="s">
        <v>1149</v>
      </c>
      <c r="C250" s="168" t="s">
        <v>681</v>
      </c>
      <c r="D250" s="168" t="s">
        <v>690</v>
      </c>
      <c r="E250" s="6" t="s">
        <v>683</v>
      </c>
      <c r="F250" s="61" t="s">
        <v>685</v>
      </c>
      <c r="G250" s="61"/>
    </row>
    <row r="251" spans="1:7" ht="60">
      <c r="A251" s="22" t="s">
        <v>592</v>
      </c>
      <c r="B251" s="6" t="s">
        <v>676</v>
      </c>
      <c r="C251" s="61"/>
      <c r="D251" s="61" t="s">
        <v>678</v>
      </c>
      <c r="E251" s="6" t="s">
        <v>692</v>
      </c>
      <c r="F251" s="61" t="s">
        <v>1150</v>
      </c>
      <c r="G251" s="61"/>
    </row>
    <row r="252" spans="1:7" ht="29.25" customHeight="1">
      <c r="A252" s="22" t="s">
        <v>40</v>
      </c>
      <c r="B252" s="6" t="s">
        <v>675</v>
      </c>
      <c r="C252" s="61"/>
      <c r="D252" s="61" t="s">
        <v>677</v>
      </c>
      <c r="E252" s="6" t="s">
        <v>1151</v>
      </c>
      <c r="F252" s="193" t="s">
        <v>1150</v>
      </c>
      <c r="G252" s="61"/>
    </row>
    <row r="253" spans="1:7" ht="24.95" customHeight="1">
      <c r="A253" s="22" t="s">
        <v>296</v>
      </c>
      <c r="B253" s="1" t="s">
        <v>599</v>
      </c>
      <c r="C253" s="61"/>
      <c r="D253" s="61" t="s">
        <v>693</v>
      </c>
      <c r="E253" s="6" t="s">
        <v>694</v>
      </c>
      <c r="F253" s="193" t="s">
        <v>1152</v>
      </c>
      <c r="G253" s="445" t="s">
        <v>1038</v>
      </c>
    </row>
    <row r="254" spans="1:7" ht="36" customHeight="1">
      <c r="A254" s="22" t="s">
        <v>285</v>
      </c>
      <c r="B254" s="6" t="s">
        <v>598</v>
      </c>
      <c r="C254" s="61"/>
      <c r="D254" s="61" t="s">
        <v>101</v>
      </c>
      <c r="E254" s="18" t="s">
        <v>1153</v>
      </c>
      <c r="F254" s="61" t="s">
        <v>699</v>
      </c>
      <c r="G254" s="61"/>
    </row>
    <row r="255" spans="1:7" ht="26.25" customHeight="1">
      <c r="A255" s="22" t="s">
        <v>285</v>
      </c>
      <c r="B255" s="6" t="s">
        <v>696</v>
      </c>
      <c r="C255" s="61"/>
      <c r="D255" s="61" t="s">
        <v>697</v>
      </c>
      <c r="E255" s="18"/>
      <c r="F255" s="61" t="s">
        <v>698</v>
      </c>
      <c r="G255" s="61"/>
    </row>
    <row r="256" spans="1:7" ht="39.75" customHeight="1">
      <c r="A256" s="22" t="s">
        <v>37</v>
      </c>
      <c r="B256" s="6" t="s">
        <v>600</v>
      </c>
      <c r="C256" s="168" t="s">
        <v>681</v>
      </c>
      <c r="D256" s="61" t="s">
        <v>101</v>
      </c>
      <c r="E256" s="18" t="s">
        <v>695</v>
      </c>
      <c r="F256" s="61" t="s">
        <v>685</v>
      </c>
      <c r="G256" s="61"/>
    </row>
    <row r="257" spans="1:7" ht="30">
      <c r="A257" s="22" t="s">
        <v>593</v>
      </c>
      <c r="B257" s="6" t="s">
        <v>601</v>
      </c>
      <c r="C257" s="61"/>
      <c r="D257" s="61" t="s">
        <v>674</v>
      </c>
      <c r="E257" s="18" t="s">
        <v>673</v>
      </c>
      <c r="F257" s="61" t="s">
        <v>700</v>
      </c>
      <c r="G257" s="61"/>
    </row>
  </sheetData>
  <mergeCells count="42">
    <mergeCell ref="A191:B191"/>
    <mergeCell ref="E236:E237"/>
    <mergeCell ref="B239:B240"/>
    <mergeCell ref="A106:A108"/>
    <mergeCell ref="A109:A113"/>
    <mergeCell ref="B112:B113"/>
    <mergeCell ref="A71:A72"/>
    <mergeCell ref="A77:A79"/>
    <mergeCell ref="B109:B111"/>
    <mergeCell ref="A101:A104"/>
    <mergeCell ref="B101:B102"/>
    <mergeCell ref="B106:B107"/>
    <mergeCell ref="F239:F240"/>
    <mergeCell ref="E42:E44"/>
    <mergeCell ref="F42:F44"/>
    <mergeCell ref="C42:C44"/>
    <mergeCell ref="D42:D44"/>
    <mergeCell ref="C118:C119"/>
    <mergeCell ref="C106:C107"/>
    <mergeCell ref="D106:D107"/>
    <mergeCell ref="D109:D111"/>
    <mergeCell ref="D118:D119"/>
    <mergeCell ref="C112:C113"/>
    <mergeCell ref="D112:D113"/>
    <mergeCell ref="F118:F119"/>
    <mergeCell ref="E118:E119"/>
    <mergeCell ref="G118:G119"/>
    <mergeCell ref="A2:G2"/>
    <mergeCell ref="A3:G3"/>
    <mergeCell ref="G7:G8"/>
    <mergeCell ref="A7:A8"/>
    <mergeCell ref="C7:C8"/>
    <mergeCell ref="D7:D8"/>
    <mergeCell ref="E7:E8"/>
    <mergeCell ref="D4:E4"/>
    <mergeCell ref="F7:F8"/>
    <mergeCell ref="A20:A22"/>
    <mergeCell ref="B42:B44"/>
    <mergeCell ref="F20:F29"/>
    <mergeCell ref="A118:A119"/>
    <mergeCell ref="D36:D40"/>
    <mergeCell ref="D23:D27"/>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T11" sqref="T11"/>
    </sheetView>
  </sheetViews>
  <sheetFormatPr defaultRowHeight="1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7" workbookViewId="0">
      <selection activeCell="K15" sqref="K15"/>
    </sheetView>
  </sheetViews>
  <sheetFormatPr defaultRowHeight="15"/>
  <cols>
    <col min="1" max="1" width="11" style="444" customWidth="1"/>
    <col min="2" max="2" width="11.28515625" style="444" customWidth="1"/>
    <col min="3" max="3" width="45.140625" customWidth="1"/>
  </cols>
  <sheetData>
    <row r="1" spans="1:3">
      <c r="A1" s="531" t="s">
        <v>1026</v>
      </c>
      <c r="B1" s="531"/>
      <c r="C1" s="531"/>
    </row>
    <row r="2" spans="1:3">
      <c r="A2" s="436" t="s">
        <v>1027</v>
      </c>
      <c r="B2" s="436" t="s">
        <v>540</v>
      </c>
      <c r="C2" s="436" t="s">
        <v>449</v>
      </c>
    </row>
    <row r="3" spans="1:3">
      <c r="A3" s="437" t="s">
        <v>1028</v>
      </c>
      <c r="B3" s="437">
        <v>1</v>
      </c>
      <c r="C3" s="438" t="s">
        <v>954</v>
      </c>
    </row>
    <row r="4" spans="1:3">
      <c r="A4" s="437" t="s">
        <v>1028</v>
      </c>
      <c r="B4" s="437">
        <v>2</v>
      </c>
      <c r="C4" s="438" t="s">
        <v>954</v>
      </c>
    </row>
    <row r="5" spans="1:3">
      <c r="A5" s="437" t="s">
        <v>1028</v>
      </c>
      <c r="B5" s="437">
        <v>3</v>
      </c>
      <c r="C5" s="438" t="s">
        <v>954</v>
      </c>
    </row>
    <row r="6" spans="1:3">
      <c r="A6" s="437" t="s">
        <v>1028</v>
      </c>
      <c r="B6" s="437">
        <v>4</v>
      </c>
      <c r="C6" s="439" t="s">
        <v>178</v>
      </c>
    </row>
    <row r="7" spans="1:3">
      <c r="A7" s="437" t="s">
        <v>1028</v>
      </c>
      <c r="B7" s="437">
        <v>5</v>
      </c>
      <c r="C7" s="439" t="s">
        <v>174</v>
      </c>
    </row>
    <row r="8" spans="1:3">
      <c r="A8" s="437" t="s">
        <v>1028</v>
      </c>
      <c r="B8" s="437">
        <v>6</v>
      </c>
      <c r="C8" s="439" t="s">
        <v>174</v>
      </c>
    </row>
    <row r="9" spans="1:3">
      <c r="A9" s="437" t="s">
        <v>1028</v>
      </c>
      <c r="B9" s="437">
        <v>7</v>
      </c>
      <c r="C9" s="439" t="s">
        <v>169</v>
      </c>
    </row>
    <row r="10" spans="1:3">
      <c r="A10" s="437" t="s">
        <v>1028</v>
      </c>
      <c r="B10" s="437">
        <v>8</v>
      </c>
      <c r="C10" s="439" t="s">
        <v>167</v>
      </c>
    </row>
    <row r="11" spans="1:3">
      <c r="A11" s="437" t="s">
        <v>1028</v>
      </c>
      <c r="B11" s="437">
        <v>9</v>
      </c>
      <c r="C11" s="439" t="s">
        <v>1029</v>
      </c>
    </row>
    <row r="12" spans="1:3">
      <c r="A12" s="437" t="s">
        <v>1028</v>
      </c>
      <c r="B12" s="437">
        <v>10</v>
      </c>
      <c r="C12" s="439" t="s">
        <v>170</v>
      </c>
    </row>
    <row r="13" spans="1:3">
      <c r="A13" s="437" t="s">
        <v>1030</v>
      </c>
      <c r="B13" s="437">
        <v>1</v>
      </c>
      <c r="C13" s="439" t="s">
        <v>1031</v>
      </c>
    </row>
    <row r="14" spans="1:3">
      <c r="A14" s="437" t="s">
        <v>1030</v>
      </c>
      <c r="B14" s="437">
        <v>2</v>
      </c>
      <c r="C14" s="439" t="s">
        <v>1032</v>
      </c>
    </row>
    <row r="15" spans="1:3">
      <c r="A15" s="437" t="s">
        <v>1030</v>
      </c>
      <c r="B15" s="437">
        <v>3</v>
      </c>
      <c r="C15" s="439" t="s">
        <v>1033</v>
      </c>
    </row>
    <row r="16" spans="1:3">
      <c r="A16" s="437" t="s">
        <v>1030</v>
      </c>
      <c r="B16" s="437">
        <v>4</v>
      </c>
      <c r="C16" s="440" t="s">
        <v>1034</v>
      </c>
    </row>
    <row r="17" spans="1:3">
      <c r="A17" s="437" t="s">
        <v>1030</v>
      </c>
      <c r="B17" s="437">
        <v>5</v>
      </c>
      <c r="C17" s="438" t="s">
        <v>954</v>
      </c>
    </row>
    <row r="18" spans="1:3">
      <c r="A18" s="437" t="s">
        <v>1030</v>
      </c>
      <c r="B18" s="437">
        <v>6</v>
      </c>
      <c r="C18" s="438" t="s">
        <v>954</v>
      </c>
    </row>
    <row r="19" spans="1:3">
      <c r="A19" s="437" t="s">
        <v>1030</v>
      </c>
      <c r="B19" s="437">
        <v>7</v>
      </c>
      <c r="C19" s="440" t="s">
        <v>1035</v>
      </c>
    </row>
    <row r="20" spans="1:3">
      <c r="A20" s="437" t="s">
        <v>1030</v>
      </c>
      <c r="B20" s="437">
        <v>8</v>
      </c>
      <c r="C20" s="440" t="s">
        <v>1036</v>
      </c>
    </row>
    <row r="21" spans="1:3">
      <c r="A21" s="437" t="s">
        <v>1030</v>
      </c>
      <c r="B21" s="437">
        <v>9</v>
      </c>
      <c r="C21" s="440" t="s">
        <v>1037</v>
      </c>
    </row>
    <row r="22" spans="1:3">
      <c r="A22" s="437" t="s">
        <v>1030</v>
      </c>
      <c r="B22" s="437">
        <v>10</v>
      </c>
      <c r="C22" s="441" t="s">
        <v>165</v>
      </c>
    </row>
    <row r="23" spans="1:3">
      <c r="A23" s="437" t="s">
        <v>1030</v>
      </c>
      <c r="B23" s="437">
        <v>11</v>
      </c>
      <c r="C23" s="441" t="s">
        <v>172</v>
      </c>
    </row>
    <row r="24" spans="1:3">
      <c r="A24" s="437" t="s">
        <v>1030</v>
      </c>
      <c r="B24" s="437">
        <v>12</v>
      </c>
      <c r="C24" s="442" t="s">
        <v>164</v>
      </c>
    </row>
    <row r="25" spans="1:3">
      <c r="A25" s="437" t="s">
        <v>1030</v>
      </c>
      <c r="B25" s="437">
        <v>13</v>
      </c>
      <c r="C25" s="443" t="s">
        <v>996</v>
      </c>
    </row>
    <row r="26" spans="1:3">
      <c r="A26" s="437" t="s">
        <v>1030</v>
      </c>
      <c r="B26" s="437">
        <v>14</v>
      </c>
      <c r="C26" s="443" t="s">
        <v>998</v>
      </c>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7"/>
  <sheetViews>
    <sheetView topLeftCell="A10" workbookViewId="0">
      <selection activeCell="E7" sqref="E7"/>
    </sheetView>
  </sheetViews>
  <sheetFormatPr defaultColWidth="8.7109375" defaultRowHeight="22.5"/>
  <cols>
    <col min="1" max="1" width="8.7109375" style="434"/>
    <col min="2" max="2" width="19.28515625" style="434" customWidth="1"/>
    <col min="3" max="3" width="59" style="435" customWidth="1"/>
    <col min="4" max="16384" width="8.7109375" style="435"/>
  </cols>
  <sheetData>
    <row r="2" spans="1:3" s="428" customFormat="1" ht="23.25">
      <c r="A2" s="532" t="s">
        <v>1007</v>
      </c>
      <c r="B2" s="532"/>
      <c r="C2" s="532"/>
    </row>
    <row r="3" spans="1:3" s="428" customFormat="1" ht="23.25">
      <c r="A3" s="533" t="s">
        <v>1008</v>
      </c>
      <c r="B3" s="533"/>
      <c r="C3" s="533"/>
    </row>
    <row r="4" spans="1:3" s="428" customFormat="1" ht="23.25">
      <c r="A4" s="429" t="s">
        <v>1009</v>
      </c>
      <c r="B4" s="429" t="s">
        <v>1010</v>
      </c>
      <c r="C4" s="429" t="s">
        <v>1011</v>
      </c>
    </row>
    <row r="5" spans="1:3" s="428" customFormat="1" ht="67.5">
      <c r="A5" s="430">
        <v>1</v>
      </c>
      <c r="B5" s="431" t="s">
        <v>1012</v>
      </c>
      <c r="C5" s="432" t="s">
        <v>1013</v>
      </c>
    </row>
    <row r="6" spans="1:3" s="428" customFormat="1" ht="45">
      <c r="A6" s="430">
        <v>2</v>
      </c>
      <c r="B6" s="430" t="s">
        <v>1014</v>
      </c>
      <c r="C6" s="432" t="s">
        <v>1015</v>
      </c>
    </row>
    <row r="7" spans="1:3" s="428" customFormat="1" ht="45">
      <c r="A7" s="430">
        <v>3</v>
      </c>
      <c r="B7" s="430" t="s">
        <v>1016</v>
      </c>
      <c r="C7" s="432" t="s">
        <v>1017</v>
      </c>
    </row>
    <row r="8" spans="1:3" s="428" customFormat="1">
      <c r="A8" s="430">
        <v>4</v>
      </c>
      <c r="B8" s="431" t="s">
        <v>1018</v>
      </c>
      <c r="C8" s="433" t="s">
        <v>1019</v>
      </c>
    </row>
    <row r="9" spans="1:3" s="428" customFormat="1">
      <c r="A9" s="430">
        <v>5</v>
      </c>
      <c r="B9" s="430" t="s">
        <v>1020</v>
      </c>
      <c r="C9" s="433" t="s">
        <v>1021</v>
      </c>
    </row>
    <row r="10" spans="1:3" s="428" customFormat="1" ht="67.5">
      <c r="A10" s="430">
        <v>6</v>
      </c>
      <c r="B10" s="431" t="s">
        <v>1022</v>
      </c>
      <c r="C10" s="432" t="s">
        <v>1023</v>
      </c>
    </row>
    <row r="11" spans="1:3" s="428" customFormat="1" ht="45">
      <c r="A11" s="430">
        <v>7</v>
      </c>
      <c r="B11" s="431" t="s">
        <v>1024</v>
      </c>
      <c r="C11" s="432" t="s">
        <v>1025</v>
      </c>
    </row>
    <row r="12" spans="1:3" s="428" customFormat="1">
      <c r="A12" s="430"/>
      <c r="B12" s="430"/>
    </row>
    <row r="13" spans="1:3" s="428" customFormat="1">
      <c r="A13" s="430"/>
      <c r="B13" s="430"/>
    </row>
    <row r="14" spans="1:3" s="428" customFormat="1">
      <c r="A14" s="430"/>
      <c r="B14" s="430"/>
    </row>
    <row r="15" spans="1:3" s="428" customFormat="1">
      <c r="A15" s="430"/>
      <c r="B15" s="430"/>
    </row>
    <row r="16" spans="1:3" s="428" customFormat="1">
      <c r="A16" s="430"/>
      <c r="B16" s="430"/>
    </row>
    <row r="17" spans="1:2" s="428" customFormat="1">
      <c r="A17" s="430"/>
      <c r="B17" s="430"/>
    </row>
  </sheetData>
  <mergeCells count="2">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ศทบ.1</vt:lpstr>
      <vt:lpstr>Facesheet</vt:lpstr>
      <vt:lpstr>Passport</vt:lpstr>
      <vt:lpstr>Name List</vt:lpstr>
      <vt:lpstr>Program</vt:lpstr>
      <vt:lpstr> Action plan </vt:lpstr>
      <vt:lpstr>ผังเต๊นท์ปางมะหัน</vt:lpstr>
      <vt:lpstr>รายชื่อคณะนอนเต็นท์</vt:lpstr>
      <vt:lpstr>เส้นทางเดินป่า</vt:lpstr>
      <vt:lpstr>ตารางการใช้รถ</vt:lpstr>
      <vt:lpstr>รายการอาหาร</vt:lpstr>
      <vt:lpstr>ผัง 4WD_11-12 Jan </vt:lpstr>
      <vt:lpstr>ผังรถตู้ 13-14 Jan</vt:lpstr>
      <vt:lpstr> ห้องพักดอยตุงลอด์จ</vt:lpstr>
      <vt:lpstr>' Action plan '!Print_Titles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Arunee Kongsantud</dc:creator>
  <cp:lastModifiedBy>DT-KLC026-NB</cp:lastModifiedBy>
  <cp:lastPrinted>2020-01-10T07:43:06Z</cp:lastPrinted>
  <dcterms:created xsi:type="dcterms:W3CDTF">2019-01-25T07:43:24Z</dcterms:created>
  <dcterms:modified xsi:type="dcterms:W3CDTF">2020-01-10T13:05:37Z</dcterms:modified>
</cp:coreProperties>
</file>