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_LU\03_Study visit\2016\201603_Royal Thai Consulate General\"/>
    </mc:Choice>
  </mc:AlternateContent>
  <bookViews>
    <workbookView xWindow="0" yWindow="0" windowWidth="20490" windowHeight="7755"/>
  </bookViews>
  <sheets>
    <sheet name="Quotation 1" sheetId="2" r:id="rId1"/>
  </sheets>
  <definedNames>
    <definedName name="_xlnm.Print_Area" localSheetId="0">'Quotation 1'!$B$1:$L$22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L8" i="2"/>
  <c r="L9" i="2"/>
  <c r="L12" i="2" l="1"/>
</calcChain>
</file>

<file path=xl/sharedStrings.xml><?xml version="1.0" encoding="utf-8"?>
<sst xmlns="http://schemas.openxmlformats.org/spreadsheetml/2006/main" count="33" uniqueCount="32">
  <si>
    <t>Customer Code:</t>
  </si>
  <si>
    <t xml:space="preserve">                                                                                                                         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</si>
  <si>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</si>
  <si>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</si>
  <si>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</si>
  <si>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 xml:space="preserve">                                                     </t>
  </si>
  <si>
    <t xml:space="preserve">     </t>
  </si>
  <si>
    <t xml:space="preserve">                                      </t>
  </si>
  <si>
    <t xml:space="preserve">                 </t>
  </si>
  <si>
    <t>Grand total</t>
  </si>
  <si>
    <t>Quotation</t>
  </si>
  <si>
    <t>Items</t>
  </si>
  <si>
    <t>Eleven Thousand Five Hundred Baht</t>
  </si>
  <si>
    <t>Signature of Authorized Person</t>
  </si>
  <si>
    <t>Quotation prepared by</t>
  </si>
  <si>
    <t>Payment due within 7 days after receiving the service</t>
  </si>
  <si>
    <t>(Ms.Natworarat Khantisit)</t>
  </si>
  <si>
    <t>Knowledge and Learning Center</t>
  </si>
  <si>
    <t>Mae Fah Luang Foundation</t>
  </si>
  <si>
    <t>Position  ______________________________________</t>
  </si>
  <si>
    <t>Organization ________________________________</t>
  </si>
  <si>
    <t xml:space="preserve">Date   ______________________________________ </t>
  </si>
  <si>
    <t xml:space="preserve">Please sign and fax to 02-253-6999 </t>
  </si>
  <si>
    <t>I agree to the terms and conditions.</t>
  </si>
  <si>
    <t>THB</t>
  </si>
  <si>
    <t>or email : natworarat@doitung.org</t>
  </si>
  <si>
    <t>9120259031</t>
  </si>
  <si>
    <t>The Visit of the Mayor of the city Bad Homburg von der Hohe</t>
  </si>
  <si>
    <t>and the Royal Thai Consulate-General</t>
  </si>
  <si>
    <t>Lunch set at Kru Tam Nak Restaurant</t>
  </si>
  <si>
    <t>Entrance fee to the Royal Villa, the Hall of Inspiration and the Mae Fah Luang Garden</t>
  </si>
  <si>
    <t>(For 6 pax)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</si>
</sst>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8" formatCode="[$-F800]dddd\,\ mmmm\ dd\,\ yyyy"/>
    <numFmt numFmtId="169" formatCode="[$-1070000]d/mm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000000"/>
      <name val="Browallia New"/>
      <family val="2"/>
    </font>
    <font>
      <u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b/>
      <i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3" fillId="2" borderId="0" xfId="0" applyFont="1" applyFill="1" applyAlignment="1">
      <alignment horizontal="center" vertical="center"/>
    </xf>
    <xf numFmtId="0" fontId="2" fillId="2" borderId="0" xfId="0" applyFont="1" applyFill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3" borderId="0" xfId="0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2" fillId="3" borderId="0" xfId="0" applyFont="1" applyFill="1"/>
    <xf numFmtId="0" fontId="9" fillId="0" borderId="0" xfId="0" applyFont="1"/>
    <xf numFmtId="0" fontId="2" fillId="0" borderId="0" xfId="0" applyFont="1" applyAlignment="1">
      <alignment horizontal="left" vertical="center" indent="3"/>
    </xf>
    <xf numFmtId="0" fontId="3" fillId="2" borderId="0" xfId="0" applyFont="1" applyFill="1" applyAlignment="1">
      <alignment horizontal="left" vertical="center"/>
    </xf>
    <xf numFmtId="43" fontId="2" fillId="0" borderId="0" xfId="1" applyFont="1"/>
    <xf numFmtId="43" fontId="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10" fillId="0" borderId="0" xfId="0" quotePrefix="1" applyNumberFormat="1" applyFont="1" applyAlignment="1">
      <alignment horizontal="center" vertical="center"/>
    </xf>
    <xf numFmtId="168" fontId="10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right" wrapText="1"/>
    </xf>
    <xf numFmtId="169" fontId="2" fillId="0" borderId="0" xfId="0" quotePrefix="1" applyNumberFormat="1" applyFont="1" applyAlignment="1">
      <alignment horizontal="center"/>
    </xf>
    <xf numFmtId="169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4395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7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171450</xdr:colOff>
      <xdr:row>14</xdr:row>
      <xdr:rowOff>266700</xdr:rowOff>
    </xdr:from>
    <xdr:to>
      <xdr:col>11</xdr:col>
      <xdr:colOff>936614</xdr:colOff>
      <xdr:row>17</xdr:row>
      <xdr:rowOff>250697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5038725"/>
          <a:ext cx="2574914" cy="841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P3" sqref="P3"/>
    </sheetView>
  </sheetViews>
  <sheetFormatPr defaultColWidth="9" defaultRowHeight="22.5" x14ac:dyDescent="0.45"/>
  <cols>
    <col min="1" max="1" width="3" style="1" customWidth="1"/>
    <col min="2" max="2" width="3.140625" style="1" customWidth="1"/>
    <col min="3" max="7" width="8.7109375" style="1" customWidth="1"/>
    <col min="8" max="8" width="10.7109375" style="1" customWidth="1"/>
    <col min="9" max="9" width="11.42578125" style="1" customWidth="1"/>
    <col min="10" max="10" width="8.7109375" style="1" customWidth="1"/>
    <col min="11" max="11" width="7" style="1" customWidth="1"/>
    <col min="12" max="12" width="14.140625" style="1" customWidth="1"/>
    <col min="13" max="16384" width="9" style="1"/>
  </cols>
  <sheetData>
    <row r="1" spans="1:13" ht="81" customHeight="1" x14ac:dyDescent="0.45"/>
    <row r="2" spans="1:13" ht="23.25" x14ac:dyDescent="0.45">
      <c r="B2" s="19" t="s">
        <v>10</v>
      </c>
      <c r="C2" s="19"/>
      <c r="D2" s="19"/>
      <c r="E2" s="19"/>
      <c r="F2" s="19"/>
      <c r="G2" s="19"/>
      <c r="H2" s="19"/>
      <c r="I2" s="19"/>
      <c r="J2" s="2" t="s">
        <v>0</v>
      </c>
      <c r="L2" s="24" t="s">
        <v>26</v>
      </c>
      <c r="M2" s="3"/>
    </row>
    <row r="3" spans="1:13" x14ac:dyDescent="0.45">
      <c r="B3" s="20" t="s">
        <v>27</v>
      </c>
      <c r="C3" s="20"/>
      <c r="D3" s="20"/>
      <c r="E3" s="20"/>
      <c r="F3" s="20"/>
      <c r="G3" s="20"/>
      <c r="H3" s="20"/>
      <c r="I3" s="20"/>
      <c r="J3" s="4"/>
    </row>
    <row r="4" spans="1:13" x14ac:dyDescent="0.45">
      <c r="B4" s="20" t="s">
        <v>28</v>
      </c>
      <c r="C4" s="20"/>
      <c r="D4" s="20"/>
      <c r="E4" s="20"/>
      <c r="F4" s="20"/>
      <c r="G4" s="20"/>
      <c r="H4" s="20"/>
      <c r="I4" s="20"/>
      <c r="J4" s="4"/>
    </row>
    <row r="5" spans="1:13" x14ac:dyDescent="0.45">
      <c r="B5" s="22">
        <v>42459</v>
      </c>
      <c r="C5" s="23"/>
      <c r="D5" s="23"/>
      <c r="E5" s="23"/>
      <c r="F5" s="23"/>
      <c r="G5" s="23"/>
      <c r="H5" s="23"/>
      <c r="I5" s="23"/>
    </row>
    <row r="6" spans="1:13" ht="23.25" x14ac:dyDescent="0.45">
      <c r="B6" s="15" t="s">
        <v>11</v>
      </c>
      <c r="C6" s="5"/>
      <c r="D6" s="5"/>
      <c r="E6" s="6"/>
      <c r="F6" s="6"/>
      <c r="G6" s="6"/>
      <c r="H6" s="6"/>
      <c r="I6" s="6"/>
      <c r="J6" s="5"/>
      <c r="K6" s="6"/>
      <c r="L6" s="5" t="s">
        <v>24</v>
      </c>
    </row>
    <row r="7" spans="1:13" x14ac:dyDescent="0.45">
      <c r="B7" s="8" t="s">
        <v>31</v>
      </c>
      <c r="C7" s="7"/>
      <c r="L7" s="16"/>
    </row>
    <row r="8" spans="1:13" x14ac:dyDescent="0.45">
      <c r="B8" s="8">
        <v>1</v>
      </c>
      <c r="C8" s="8" t="s">
        <v>29</v>
      </c>
      <c r="L8" s="16">
        <f>600*6</f>
        <v>3600</v>
      </c>
    </row>
    <row r="9" spans="1:13" x14ac:dyDescent="0.45">
      <c r="B9" s="8">
        <v>2</v>
      </c>
      <c r="C9" s="8" t="s">
        <v>30</v>
      </c>
      <c r="L9" s="16">
        <f>220*6</f>
        <v>1320</v>
      </c>
    </row>
    <row r="10" spans="1:13" x14ac:dyDescent="0.45">
      <c r="B10" s="8"/>
      <c r="C10" s="8"/>
      <c r="L10" s="16"/>
    </row>
    <row r="11" spans="1:13" x14ac:dyDescent="0.45">
      <c r="B11" s="8"/>
      <c r="C11" s="8"/>
      <c r="L11" s="16"/>
    </row>
    <row r="12" spans="1:13" x14ac:dyDescent="0.45">
      <c r="B12" s="8" t="s">
        <v>9</v>
      </c>
      <c r="C12" s="8"/>
      <c r="D12" s="8"/>
      <c r="J12" s="9"/>
      <c r="L12" s="17">
        <f>SUM(L8:L11)</f>
        <v>4920</v>
      </c>
    </row>
    <row r="13" spans="1:13" ht="23.25" x14ac:dyDescent="0.45">
      <c r="B13" s="10" t="s">
        <v>9</v>
      </c>
      <c r="C13" s="10"/>
      <c r="D13" s="10"/>
      <c r="E13" s="11" t="s">
        <v>12</v>
      </c>
      <c r="F13" s="10"/>
      <c r="G13" s="10"/>
      <c r="H13" s="10"/>
      <c r="I13" s="12"/>
      <c r="J13" s="12"/>
      <c r="K13" s="12"/>
      <c r="L13" s="12"/>
    </row>
    <row r="14" spans="1:13" x14ac:dyDescent="0.45">
      <c r="A14" s="8" t="s">
        <v>1</v>
      </c>
      <c r="I14" s="13" t="s">
        <v>15</v>
      </c>
    </row>
    <row r="15" spans="1:13" x14ac:dyDescent="0.45">
      <c r="A15" s="14"/>
      <c r="C15" s="18" t="s">
        <v>23</v>
      </c>
      <c r="D15" s="18"/>
      <c r="E15" s="18"/>
      <c r="F15" s="18"/>
      <c r="I15" s="18" t="s">
        <v>14</v>
      </c>
      <c r="J15" s="18"/>
      <c r="K15" s="18"/>
      <c r="L15" s="18"/>
    </row>
    <row r="16" spans="1:13" x14ac:dyDescent="0.45">
      <c r="A16" s="8"/>
    </row>
    <row r="17" spans="1:12" x14ac:dyDescent="0.45">
      <c r="A17" s="8" t="s">
        <v>2</v>
      </c>
      <c r="B17" s="18" t="s">
        <v>3</v>
      </c>
      <c r="C17" s="18"/>
      <c r="D17" s="18"/>
      <c r="E17" s="18"/>
      <c r="F17" s="18"/>
    </row>
    <row r="18" spans="1:12" x14ac:dyDescent="0.45">
      <c r="A18" s="8" t="s">
        <v>4</v>
      </c>
      <c r="B18" s="18" t="s">
        <v>13</v>
      </c>
      <c r="C18" s="18"/>
      <c r="D18" s="18"/>
      <c r="E18" s="18"/>
      <c r="F18" s="18"/>
      <c r="I18" s="21" t="s">
        <v>16</v>
      </c>
      <c r="J18" s="21"/>
      <c r="K18" s="21"/>
      <c r="L18" s="21"/>
    </row>
    <row r="19" spans="1:12" x14ac:dyDescent="0.45">
      <c r="B19" s="1" t="s">
        <v>19</v>
      </c>
      <c r="G19" s="8" t="s">
        <v>5</v>
      </c>
      <c r="I19" s="18" t="s">
        <v>17</v>
      </c>
      <c r="J19" s="18"/>
      <c r="K19" s="18"/>
      <c r="L19" s="18"/>
    </row>
    <row r="20" spans="1:12" x14ac:dyDescent="0.45">
      <c r="A20" s="8" t="s">
        <v>6</v>
      </c>
      <c r="B20" s="8" t="s">
        <v>20</v>
      </c>
      <c r="C20" s="8"/>
      <c r="I20" s="18" t="s">
        <v>18</v>
      </c>
      <c r="J20" s="18"/>
      <c r="K20" s="18"/>
      <c r="L20" s="18"/>
    </row>
    <row r="21" spans="1:12" x14ac:dyDescent="0.45">
      <c r="A21" s="8" t="s">
        <v>7</v>
      </c>
      <c r="B21" s="1" t="s">
        <v>21</v>
      </c>
      <c r="I21" s="25">
        <f ca="1">TODAY()</f>
        <v>42451</v>
      </c>
      <c r="J21" s="26"/>
      <c r="K21" s="26"/>
      <c r="L21" s="26"/>
    </row>
    <row r="22" spans="1:12" x14ac:dyDescent="0.45">
      <c r="A22" s="8" t="s">
        <v>8</v>
      </c>
      <c r="B22" s="8" t="s">
        <v>22</v>
      </c>
      <c r="C22" s="8"/>
    </row>
    <row r="23" spans="1:12" x14ac:dyDescent="0.45">
      <c r="B23" s="1" t="s">
        <v>25</v>
      </c>
    </row>
  </sheetData>
  <mergeCells count="12">
    <mergeCell ref="I19:L19"/>
    <mergeCell ref="I20:L20"/>
    <mergeCell ref="I21:L21"/>
    <mergeCell ref="B2:I2"/>
    <mergeCell ref="B3:I3"/>
    <mergeCell ref="B5:I5"/>
    <mergeCell ref="B17:F17"/>
    <mergeCell ref="B18:F18"/>
    <mergeCell ref="I18:L18"/>
    <mergeCell ref="B4:I4"/>
    <mergeCell ref="I15:L15"/>
    <mergeCell ref="C15:F15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 1</vt:lpstr>
      <vt:lpstr>'Quotation 1'!Print_Area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2016-03-22T09:14:38Z</cp:lastPrinted>
  <dcterms:created xsi:type="dcterms:W3CDTF">2015-07-06T10:47:07Z</dcterms:created>
  <dcterms:modified xsi:type="dcterms:W3CDTF">2016-03-22T11:06:37Z</dcterms:modified>
</cp:coreProperties>
</file>